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30930" windowHeight="19410" activeTab="7"/>
  </bookViews>
  <sheets>
    <sheet name="METW" sheetId="1" r:id="rId1"/>
    <sheet name="METD" sheetId="2" r:id="rId2"/>
    <sheet name="MEDM" sheetId="3" r:id="rId3"/>
    <sheet name="MELE" sheetId="4" r:id="rId4"/>
    <sheet name="MEAS" sheetId="5" r:id="rId5"/>
    <sheet name="MEWH" sheetId="6" r:id="rId6"/>
    <sheet name="METW FIN" sheetId="7" r:id="rId7"/>
    <sheet name="METW JAP" sheetId="8" r:id="rId8"/>
    <sheet name="METD JAP" sheetId="11" r:id="rId9"/>
    <sheet name="MEDM JAP" sheetId="12" r:id="rId10"/>
  </sheets>
  <definedNames>
    <definedName name="_xlnm._FilterDatabase" localSheetId="4" hidden="1">MEAS!$A$4:$L$4</definedName>
    <definedName name="_xlnm._FilterDatabase" localSheetId="2" hidden="1">MEDM!$A$4:$L$4</definedName>
    <definedName name="_xlnm._FilterDatabase" localSheetId="9" hidden="1">'MEDM JAP'!$A$3:$R$495</definedName>
    <definedName name="_xlnm._FilterDatabase" localSheetId="3" hidden="1">MELE!$A$4:$L$4</definedName>
    <definedName name="_xlnm._FilterDatabase" localSheetId="1" hidden="1">METD!$A$4:$L$4</definedName>
    <definedName name="_xlnm._FilterDatabase" localSheetId="8" hidden="1">'METD JAP'!$A$3:$R$495</definedName>
    <definedName name="_xlnm._FilterDatabase" localSheetId="0" hidden="1">METW!$A$4:$L$496</definedName>
    <definedName name="_xlnm._FilterDatabase" localSheetId="6" hidden="1">'METW FIN'!$A$3:$R$495</definedName>
    <definedName name="_xlnm._FilterDatabase" localSheetId="7" hidden="1">'METW JAP'!$A$3:$S$495</definedName>
    <definedName name="_xlnm._FilterDatabase" localSheetId="5" hidden="1">MEWH!$A$4:$L$4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42" i="8"/>
  <c r="R343"/>
  <c r="R344"/>
  <c r="R345"/>
  <c r="R346"/>
  <c r="R347"/>
  <c r="R419"/>
  <c r="S30"/>
  <c r="S31"/>
  <c r="S15"/>
  <c r="S16"/>
  <c r="S59"/>
  <c r="S452"/>
  <c r="S17"/>
  <c r="S60"/>
  <c r="S61"/>
  <c r="S348"/>
  <c r="S141"/>
  <c r="S18"/>
  <c r="S453"/>
  <c r="S62"/>
  <c r="S63"/>
  <c r="S142"/>
  <c r="S64"/>
  <c r="S143"/>
  <c r="S349"/>
  <c r="S321"/>
  <c r="S454"/>
  <c r="S32"/>
  <c r="S65"/>
  <c r="S350"/>
  <c r="S351"/>
  <c r="S144"/>
  <c r="S352"/>
  <c r="S145"/>
  <c r="S322"/>
  <c r="S66"/>
  <c r="S67"/>
  <c r="S146"/>
  <c r="S147"/>
  <c r="S455"/>
  <c r="S148"/>
  <c r="S68"/>
  <c r="S149"/>
  <c r="S323"/>
  <c r="S353"/>
  <c r="S354"/>
  <c r="S355"/>
  <c r="S456"/>
  <c r="S150"/>
  <c r="S151"/>
  <c r="S69"/>
  <c r="S457"/>
  <c r="S70"/>
  <c r="S458"/>
  <c r="S71"/>
  <c r="S459"/>
  <c r="S324"/>
  <c r="S460"/>
  <c r="S19"/>
  <c r="S461"/>
  <c r="S462"/>
  <c r="S463"/>
  <c r="S325"/>
  <c r="S464"/>
  <c r="S326"/>
  <c r="S33"/>
  <c r="S72"/>
  <c r="S152"/>
  <c r="S73"/>
  <c r="S465"/>
  <c r="S74"/>
  <c r="S356"/>
  <c r="S153"/>
  <c r="S327"/>
  <c r="S357"/>
  <c r="S154"/>
  <c r="S466"/>
  <c r="S34"/>
  <c r="S155"/>
  <c r="S358"/>
  <c r="S156"/>
  <c r="S157"/>
  <c r="S158"/>
  <c r="S75"/>
  <c r="S359"/>
  <c r="S360"/>
  <c r="S467"/>
  <c r="S159"/>
  <c r="S76"/>
  <c r="S468"/>
  <c r="S77"/>
  <c r="S361"/>
  <c r="S362"/>
  <c r="S160"/>
  <c r="S78"/>
  <c r="S363"/>
  <c r="S79"/>
  <c r="S35"/>
  <c r="S161"/>
  <c r="S162"/>
  <c r="S163"/>
  <c r="S469"/>
  <c r="S164"/>
  <c r="S470"/>
  <c r="S165"/>
  <c r="S80"/>
  <c r="S81"/>
  <c r="S82"/>
  <c r="S364"/>
  <c r="S471"/>
  <c r="S83"/>
  <c r="S365"/>
  <c r="S166"/>
  <c r="S472"/>
  <c r="S366"/>
  <c r="S167"/>
  <c r="S168"/>
  <c r="S84"/>
  <c r="S85"/>
  <c r="S36"/>
  <c r="S169"/>
  <c r="S367"/>
  <c r="S368"/>
  <c r="S170"/>
  <c r="S369"/>
  <c r="S370"/>
  <c r="S86"/>
  <c r="S87"/>
  <c r="S171"/>
  <c r="S172"/>
  <c r="S173"/>
  <c r="S473"/>
  <c r="S37"/>
  <c r="S474"/>
  <c r="S88"/>
  <c r="S38"/>
  <c r="S174"/>
  <c r="S175"/>
  <c r="S176"/>
  <c r="S177"/>
  <c r="S178"/>
  <c r="S179"/>
  <c r="S180"/>
  <c r="S181"/>
  <c r="S182"/>
  <c r="S475"/>
  <c r="S476"/>
  <c r="S371"/>
  <c r="S183"/>
  <c r="S184"/>
  <c r="S477"/>
  <c r="S185"/>
  <c r="S372"/>
  <c r="S186"/>
  <c r="S39"/>
  <c r="S187"/>
  <c r="S188"/>
  <c r="S478"/>
  <c r="S479"/>
  <c r="S40"/>
  <c r="S480"/>
  <c r="S89"/>
  <c r="S90"/>
  <c r="S373"/>
  <c r="S374"/>
  <c r="S375"/>
  <c r="S481"/>
  <c r="S376"/>
  <c r="S328"/>
  <c r="S338"/>
  <c r="S482"/>
  <c r="S189"/>
  <c r="S377"/>
  <c r="S329"/>
  <c r="S190"/>
  <c r="S91"/>
  <c r="S378"/>
  <c r="S191"/>
  <c r="S192"/>
  <c r="S41"/>
  <c r="S193"/>
  <c r="S20"/>
  <c r="S379"/>
  <c r="S194"/>
  <c r="S195"/>
  <c r="S196"/>
  <c r="S42"/>
  <c r="S380"/>
  <c r="S381"/>
  <c r="S92"/>
  <c r="S93"/>
  <c r="S197"/>
  <c r="S382"/>
  <c r="S198"/>
  <c r="S199"/>
  <c r="S200"/>
  <c r="S6"/>
  <c r="S383"/>
  <c r="S384"/>
  <c r="S94"/>
  <c r="S339"/>
  <c r="S340"/>
  <c r="S385"/>
  <c r="S43"/>
  <c r="S95"/>
  <c r="S96"/>
  <c r="S97"/>
  <c r="S386"/>
  <c r="S98"/>
  <c r="S201"/>
  <c r="S202"/>
  <c r="S483"/>
  <c r="S387"/>
  <c r="S203"/>
  <c r="S99"/>
  <c r="S204"/>
  <c r="S388"/>
  <c r="S205"/>
  <c r="S330"/>
  <c r="S206"/>
  <c r="S389"/>
  <c r="S331"/>
  <c r="S207"/>
  <c r="S208"/>
  <c r="S209"/>
  <c r="S210"/>
  <c r="S390"/>
  <c r="S484"/>
  <c r="S211"/>
  <c r="S212"/>
  <c r="S391"/>
  <c r="S213"/>
  <c r="S214"/>
  <c r="S100"/>
  <c r="S392"/>
  <c r="S215"/>
  <c r="S341"/>
  <c r="S101"/>
  <c r="S44"/>
  <c r="S485"/>
  <c r="S216"/>
  <c r="S486"/>
  <c r="S393"/>
  <c r="S45"/>
  <c r="S394"/>
  <c r="S217"/>
  <c r="S218"/>
  <c r="S219"/>
  <c r="S220"/>
  <c r="S395"/>
  <c r="S487"/>
  <c r="S221"/>
  <c r="S488"/>
  <c r="S46"/>
  <c r="S396"/>
  <c r="S222"/>
  <c r="S397"/>
  <c r="S398"/>
  <c r="S399"/>
  <c r="S319"/>
  <c r="S223"/>
  <c r="S489"/>
  <c r="S490"/>
  <c r="S21"/>
  <c r="S102"/>
  <c r="S224"/>
  <c r="S103"/>
  <c r="S104"/>
  <c r="S400"/>
  <c r="S401"/>
  <c r="S225"/>
  <c r="S47"/>
  <c r="S226"/>
  <c r="S48"/>
  <c r="S49"/>
  <c r="S227"/>
  <c r="S402"/>
  <c r="S105"/>
  <c r="S403"/>
  <c r="S404"/>
  <c r="S405"/>
  <c r="S228"/>
  <c r="S406"/>
  <c r="S491"/>
  <c r="S229"/>
  <c r="S50"/>
  <c r="S230"/>
  <c r="S231"/>
  <c r="S106"/>
  <c r="S107"/>
  <c r="S108"/>
  <c r="S109"/>
  <c r="S232"/>
  <c r="S407"/>
  <c r="S408"/>
  <c r="S409"/>
  <c r="S410"/>
  <c r="S411"/>
  <c r="S51"/>
  <c r="S412"/>
  <c r="S413"/>
  <c r="S414"/>
  <c r="S492"/>
  <c r="S415"/>
  <c r="S110"/>
  <c r="S111"/>
  <c r="S112"/>
  <c r="S416"/>
  <c r="S113"/>
  <c r="S22"/>
  <c r="S114"/>
  <c r="S115"/>
  <c r="S52"/>
  <c r="S233"/>
  <c r="S417"/>
  <c r="S418"/>
  <c r="S53"/>
  <c r="S234"/>
  <c r="S235"/>
  <c r="S419"/>
  <c r="S236"/>
  <c r="S7"/>
  <c r="S237"/>
  <c r="S493"/>
  <c r="S420"/>
  <c r="S421"/>
  <c r="S238"/>
  <c r="S116"/>
  <c r="S117"/>
  <c r="S239"/>
  <c r="S54"/>
  <c r="S422"/>
  <c r="S118"/>
  <c r="S423"/>
  <c r="S240"/>
  <c r="S241"/>
  <c r="S119"/>
  <c r="S242"/>
  <c r="S243"/>
  <c r="S244"/>
  <c r="S424"/>
  <c r="S120"/>
  <c r="S245"/>
  <c r="S425"/>
  <c r="S426"/>
  <c r="S427"/>
  <c r="S246"/>
  <c r="S55"/>
  <c r="S320"/>
  <c r="S247"/>
  <c r="S121"/>
  <c r="S428"/>
  <c r="S429"/>
  <c r="S430"/>
  <c r="S431"/>
  <c r="S248"/>
  <c r="S432"/>
  <c r="S433"/>
  <c r="S434"/>
  <c r="S494"/>
  <c r="S435"/>
  <c r="S249"/>
  <c r="S332"/>
  <c r="S436"/>
  <c r="S122"/>
  <c r="S250"/>
  <c r="S23"/>
  <c r="S437"/>
  <c r="S123"/>
  <c r="S124"/>
  <c r="S13"/>
  <c r="S438"/>
  <c r="S251"/>
  <c r="S125"/>
  <c r="S333"/>
  <c r="S56"/>
  <c r="S252"/>
  <c r="S439"/>
  <c r="S253"/>
  <c r="S440"/>
  <c r="S254"/>
  <c r="S255"/>
  <c r="S126"/>
  <c r="S256"/>
  <c r="S441"/>
  <c r="S257"/>
  <c r="S442"/>
  <c r="S127"/>
  <c r="S258"/>
  <c r="S443"/>
  <c r="S8"/>
  <c r="S128"/>
  <c r="S129"/>
  <c r="S130"/>
  <c r="S259"/>
  <c r="S24"/>
  <c r="S9"/>
  <c r="S131"/>
  <c r="S132"/>
  <c r="S260"/>
  <c r="S133"/>
  <c r="S25"/>
  <c r="S444"/>
  <c r="S261"/>
  <c r="S262"/>
  <c r="S10"/>
  <c r="S57"/>
  <c r="S263"/>
  <c r="S445"/>
  <c r="S26"/>
  <c r="S12"/>
  <c r="S495"/>
  <c r="S27"/>
  <c r="S264"/>
  <c r="S265"/>
  <c r="S266"/>
  <c r="S267"/>
  <c r="S28"/>
  <c r="S4"/>
  <c r="S29"/>
  <c r="S268"/>
  <c r="S446"/>
  <c r="S269"/>
  <c r="S447"/>
  <c r="S448"/>
  <c r="S58"/>
  <c r="S449"/>
  <c r="S134"/>
  <c r="S5"/>
  <c r="S270"/>
  <c r="S450"/>
  <c r="S451"/>
  <c r="S135"/>
  <c r="S11"/>
  <c r="S271"/>
  <c r="S272"/>
  <c r="S273"/>
  <c r="S274"/>
  <c r="S275"/>
  <c r="S276"/>
  <c r="S277"/>
  <c r="S278"/>
  <c r="S279"/>
  <c r="S280"/>
  <c r="S281"/>
  <c r="S334"/>
  <c r="S282"/>
  <c r="S283"/>
  <c r="S284"/>
  <c r="S285"/>
  <c r="S335"/>
  <c r="S286"/>
  <c r="S287"/>
  <c r="S136"/>
  <c r="S288"/>
  <c r="S289"/>
  <c r="S290"/>
  <c r="S291"/>
  <c r="S137"/>
  <c r="S138"/>
  <c r="S139"/>
  <c r="S292"/>
  <c r="S293"/>
  <c r="S294"/>
  <c r="S295"/>
  <c r="S296"/>
  <c r="S297"/>
  <c r="S298"/>
  <c r="S299"/>
  <c r="S300"/>
  <c r="S301"/>
  <c r="S302"/>
  <c r="S303"/>
  <c r="S304"/>
  <c r="S305"/>
  <c r="S306"/>
  <c r="S307"/>
  <c r="S336"/>
  <c r="S308"/>
  <c r="S309"/>
  <c r="S310"/>
  <c r="S311"/>
  <c r="S312"/>
  <c r="S337"/>
  <c r="S313"/>
  <c r="S140"/>
  <c r="S314"/>
  <c r="S315"/>
  <c r="S316"/>
  <c r="S342"/>
  <c r="S343"/>
  <c r="S344"/>
  <c r="S317"/>
  <c r="S345"/>
  <c r="S318"/>
  <c r="S346"/>
  <c r="S347"/>
  <c r="S14"/>
  <c r="R317"/>
  <c r="R318"/>
  <c r="R14"/>
  <c r="R5" i="12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4"/>
  <c r="R186" i="11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4"/>
  <c r="R128"/>
  <c r="R129"/>
  <c r="R130"/>
  <c r="R131"/>
  <c r="R132"/>
  <c r="R133"/>
  <c r="R134"/>
  <c r="R135"/>
  <c r="R136"/>
  <c r="R137"/>
  <c r="R138"/>
  <c r="R139"/>
  <c r="R5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6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7"/>
  <c r="R7"/>
  <c r="R147" i="8"/>
  <c r="R455"/>
  <c r="R148"/>
  <c r="R68"/>
  <c r="R149"/>
  <c r="R323"/>
  <c r="R353"/>
  <c r="R354"/>
  <c r="R355"/>
  <c r="R456"/>
  <c r="R150"/>
  <c r="R151"/>
  <c r="R69"/>
  <c r="R457"/>
  <c r="R70"/>
  <c r="R458"/>
  <c r="R71"/>
  <c r="R459"/>
  <c r="R324"/>
  <c r="R460"/>
  <c r="R19"/>
  <c r="R461"/>
  <c r="R462"/>
  <c r="R463"/>
  <c r="R325"/>
  <c r="R464"/>
  <c r="R326"/>
  <c r="R33"/>
  <c r="R72"/>
  <c r="R152"/>
  <c r="R73"/>
  <c r="R465"/>
  <c r="R74"/>
  <c r="R356"/>
  <c r="R153"/>
  <c r="R327"/>
  <c r="R357"/>
  <c r="R154"/>
  <c r="R466"/>
  <c r="R34"/>
  <c r="R155"/>
  <c r="R358"/>
  <c r="R156"/>
  <c r="R157"/>
  <c r="R158"/>
  <c r="R75"/>
  <c r="R359"/>
  <c r="R360"/>
  <c r="R467"/>
  <c r="R159"/>
  <c r="R76"/>
  <c r="R468"/>
  <c r="R77"/>
  <c r="R361"/>
  <c r="R362"/>
  <c r="R160"/>
  <c r="R78"/>
  <c r="R363"/>
  <c r="R79"/>
  <c r="R35"/>
  <c r="R161"/>
  <c r="R162"/>
  <c r="R163"/>
  <c r="R469"/>
  <c r="R164"/>
  <c r="R470"/>
  <c r="R165"/>
  <c r="R80"/>
  <c r="R81"/>
  <c r="R82"/>
  <c r="R364"/>
  <c r="R471"/>
  <c r="R83"/>
  <c r="R365"/>
  <c r="R166"/>
  <c r="R472"/>
  <c r="R366"/>
  <c r="R167"/>
  <c r="R168"/>
  <c r="R84"/>
  <c r="R85"/>
  <c r="R36"/>
  <c r="R169"/>
  <c r="R367"/>
  <c r="R368"/>
  <c r="R170"/>
  <c r="R369"/>
  <c r="R370"/>
  <c r="R86"/>
  <c r="R87"/>
  <c r="R171"/>
  <c r="R172"/>
  <c r="R173"/>
  <c r="R473"/>
  <c r="R37"/>
  <c r="R474"/>
  <c r="R88"/>
  <c r="R38"/>
  <c r="R174"/>
  <c r="R175"/>
  <c r="R176"/>
  <c r="R177"/>
  <c r="R178"/>
  <c r="R179"/>
  <c r="R180"/>
  <c r="R181"/>
  <c r="R182"/>
  <c r="R475"/>
  <c r="R476"/>
  <c r="R371"/>
  <c r="R183"/>
  <c r="R184"/>
  <c r="R477"/>
  <c r="R185"/>
  <c r="R372"/>
  <c r="R186"/>
  <c r="R39"/>
  <c r="R187"/>
  <c r="R188"/>
  <c r="R478"/>
  <c r="R479"/>
  <c r="R40"/>
  <c r="R480"/>
  <c r="R89"/>
  <c r="R90"/>
  <c r="R373"/>
  <c r="R374"/>
  <c r="R375"/>
  <c r="R481"/>
  <c r="R376"/>
  <c r="R328"/>
  <c r="R338"/>
  <c r="R482"/>
  <c r="R189"/>
  <c r="R377"/>
  <c r="R329"/>
  <c r="R190"/>
  <c r="R91"/>
  <c r="R378"/>
  <c r="R191"/>
  <c r="R192"/>
  <c r="R41"/>
  <c r="R193"/>
  <c r="R20"/>
  <c r="R379"/>
  <c r="R194"/>
  <c r="R195"/>
  <c r="R196"/>
  <c r="R42"/>
  <c r="R380"/>
  <c r="R381"/>
  <c r="R92"/>
  <c r="R93"/>
  <c r="R197"/>
  <c r="R382"/>
  <c r="R198"/>
  <c r="R199"/>
  <c r="R200"/>
  <c r="R6"/>
  <c r="R383"/>
  <c r="R384"/>
  <c r="R94"/>
  <c r="R339"/>
  <c r="R340"/>
  <c r="R385"/>
  <c r="R43"/>
  <c r="R95"/>
  <c r="R96"/>
  <c r="R97"/>
  <c r="R386"/>
  <c r="R98"/>
  <c r="R201"/>
  <c r="R202"/>
  <c r="R483"/>
  <c r="R387"/>
  <c r="R203"/>
  <c r="R99"/>
  <c r="R204"/>
  <c r="R388"/>
  <c r="R205"/>
  <c r="R330"/>
  <c r="R206"/>
  <c r="R389"/>
  <c r="R331"/>
  <c r="R207"/>
  <c r="R208"/>
  <c r="R209"/>
  <c r="R210"/>
  <c r="R390"/>
  <c r="R484"/>
  <c r="R211"/>
  <c r="R212"/>
  <c r="R391"/>
  <c r="R213"/>
  <c r="R214"/>
  <c r="R100"/>
  <c r="R392"/>
  <c r="R215"/>
  <c r="R341"/>
  <c r="R101"/>
  <c r="R44"/>
  <c r="R485"/>
  <c r="R216"/>
  <c r="R486"/>
  <c r="R393"/>
  <c r="R45"/>
  <c r="R394"/>
  <c r="R217"/>
  <c r="R218"/>
  <c r="R219"/>
  <c r="R220"/>
  <c r="R395"/>
  <c r="R487"/>
  <c r="R221"/>
  <c r="R488"/>
  <c r="R46"/>
  <c r="R396"/>
  <c r="R222"/>
  <c r="R397"/>
  <c r="R398"/>
  <c r="R399"/>
  <c r="R319"/>
  <c r="R223"/>
  <c r="R489"/>
  <c r="R490"/>
  <c r="R21"/>
  <c r="R102"/>
  <c r="R224"/>
  <c r="R103"/>
  <c r="R104"/>
  <c r="R400"/>
  <c r="R401"/>
  <c r="R225"/>
  <c r="R47"/>
  <c r="R226"/>
  <c r="R48"/>
  <c r="R49"/>
  <c r="R227"/>
  <c r="R402"/>
  <c r="R105"/>
  <c r="R403"/>
  <c r="R404"/>
  <c r="R405"/>
  <c r="R228"/>
  <c r="R406"/>
  <c r="R491"/>
  <c r="R229"/>
  <c r="R50"/>
  <c r="R230"/>
  <c r="R231"/>
  <c r="R106"/>
  <c r="R107"/>
  <c r="R108"/>
  <c r="R109"/>
  <c r="R232"/>
  <c r="R407"/>
  <c r="R408"/>
  <c r="R409"/>
  <c r="R410"/>
  <c r="R411"/>
  <c r="R51"/>
  <c r="R412"/>
  <c r="R413"/>
  <c r="R414"/>
  <c r="R492"/>
  <c r="R415"/>
  <c r="R110"/>
  <c r="R111"/>
  <c r="R112"/>
  <c r="R416"/>
  <c r="R113"/>
  <c r="R22"/>
  <c r="R114"/>
  <c r="R115"/>
  <c r="R52"/>
  <c r="R233"/>
  <c r="R417"/>
  <c r="R418"/>
  <c r="R53"/>
  <c r="R234"/>
  <c r="R235"/>
  <c r="R236"/>
  <c r="R7"/>
  <c r="R237"/>
  <c r="R493"/>
  <c r="R420"/>
  <c r="R421"/>
  <c r="R238"/>
  <c r="R116"/>
  <c r="R117"/>
  <c r="R239"/>
  <c r="R54"/>
  <c r="R422"/>
  <c r="R118"/>
  <c r="R423"/>
  <c r="R240"/>
  <c r="R241"/>
  <c r="R119"/>
  <c r="R242"/>
  <c r="R243"/>
  <c r="R244"/>
  <c r="R424"/>
  <c r="R120"/>
  <c r="R245"/>
  <c r="R425"/>
  <c r="R426"/>
  <c r="R427"/>
  <c r="R246"/>
  <c r="R55"/>
  <c r="R320"/>
  <c r="R247"/>
  <c r="R121"/>
  <c r="R428"/>
  <c r="R429"/>
  <c r="R430"/>
  <c r="R431"/>
  <c r="R248"/>
  <c r="R432"/>
  <c r="R433"/>
  <c r="R434"/>
  <c r="R494"/>
  <c r="R435"/>
  <c r="R249"/>
  <c r="R332"/>
  <c r="R436"/>
  <c r="R122"/>
  <c r="R250"/>
  <c r="R23"/>
  <c r="R437"/>
  <c r="R123"/>
  <c r="R124"/>
  <c r="R13"/>
  <c r="R438"/>
  <c r="R251"/>
  <c r="R125"/>
  <c r="R333"/>
  <c r="R56"/>
  <c r="R252"/>
  <c r="R439"/>
  <c r="R253"/>
  <c r="R440"/>
  <c r="R254"/>
  <c r="R255"/>
  <c r="R126"/>
  <c r="R256"/>
  <c r="R441"/>
  <c r="R257"/>
  <c r="R442"/>
  <c r="R127"/>
  <c r="R258"/>
  <c r="R443"/>
  <c r="R8"/>
  <c r="R128"/>
  <c r="R129"/>
  <c r="R130"/>
  <c r="R259"/>
  <c r="R24"/>
  <c r="R9"/>
  <c r="R131"/>
  <c r="R132"/>
  <c r="R260"/>
  <c r="R133"/>
  <c r="R25"/>
  <c r="R444"/>
  <c r="R261"/>
  <c r="R262"/>
  <c r="R10"/>
  <c r="R57"/>
  <c r="R263"/>
  <c r="R445"/>
  <c r="R26"/>
  <c r="R12"/>
  <c r="R495"/>
  <c r="R27"/>
  <c r="R264"/>
  <c r="R265"/>
  <c r="R266"/>
  <c r="R267"/>
  <c r="R28"/>
  <c r="R4"/>
  <c r="R29"/>
  <c r="R268"/>
  <c r="R446"/>
  <c r="R269"/>
  <c r="R447"/>
  <c r="R448"/>
  <c r="R58"/>
  <c r="R449"/>
  <c r="R134"/>
  <c r="R5"/>
  <c r="R270"/>
  <c r="R450"/>
  <c r="R451"/>
  <c r="R135"/>
  <c r="R11"/>
  <c r="R271"/>
  <c r="R272"/>
  <c r="R273"/>
  <c r="R274"/>
  <c r="R275"/>
  <c r="R276"/>
  <c r="R277"/>
  <c r="R278"/>
  <c r="R279"/>
  <c r="R280"/>
  <c r="R281"/>
  <c r="R334"/>
  <c r="R282"/>
  <c r="R283"/>
  <c r="R284"/>
  <c r="R285"/>
  <c r="R335"/>
  <c r="R286"/>
  <c r="R287"/>
  <c r="R136"/>
  <c r="R288"/>
  <c r="R289"/>
  <c r="R290"/>
  <c r="R291"/>
  <c r="R137"/>
  <c r="R138"/>
  <c r="R139"/>
  <c r="R292"/>
  <c r="R293"/>
  <c r="R294"/>
  <c r="R295"/>
  <c r="R296"/>
  <c r="R297"/>
  <c r="R298"/>
  <c r="R299"/>
  <c r="R300"/>
  <c r="R301"/>
  <c r="R302"/>
  <c r="R303"/>
  <c r="R304"/>
  <c r="R305"/>
  <c r="R306"/>
  <c r="R307"/>
  <c r="R336"/>
  <c r="R308"/>
  <c r="R309"/>
  <c r="R310"/>
  <c r="R311"/>
  <c r="R312"/>
  <c r="R337"/>
  <c r="R313"/>
  <c r="R140"/>
  <c r="R314"/>
  <c r="R315"/>
  <c r="R316"/>
  <c r="R321"/>
  <c r="R30"/>
  <c r="R31"/>
  <c r="R15"/>
  <c r="R16"/>
  <c r="R59"/>
  <c r="R452"/>
  <c r="R17"/>
  <c r="R60"/>
  <c r="R61"/>
  <c r="R348"/>
  <c r="R141"/>
  <c r="R18"/>
  <c r="R453"/>
  <c r="R62"/>
  <c r="R63"/>
  <c r="R142"/>
  <c r="R64"/>
  <c r="R143"/>
  <c r="R349"/>
  <c r="R454"/>
  <c r="R32"/>
  <c r="R65"/>
  <c r="R350"/>
  <c r="R351"/>
  <c r="R144"/>
  <c r="R352"/>
  <c r="R145"/>
  <c r="R322"/>
  <c r="R66"/>
  <c r="R67"/>
  <c r="R146"/>
  <c r="U1" i="7"/>
  <c r="L87" i="1"/>
  <c r="L8" i="6"/>
  <c r="L10"/>
  <c r="L11"/>
  <c r="L12"/>
  <c r="L13"/>
  <c r="L14"/>
  <c r="L15"/>
  <c r="L17"/>
  <c r="L16"/>
  <c r="L18"/>
  <c r="L19"/>
  <c r="L20"/>
  <c r="L21"/>
  <c r="L22"/>
  <c r="L23"/>
  <c r="L25"/>
  <c r="L26"/>
  <c r="L27"/>
  <c r="L5"/>
  <c r="L28"/>
  <c r="L29"/>
  <c r="L30"/>
  <c r="L31"/>
  <c r="L32"/>
  <c r="L33"/>
  <c r="L34"/>
  <c r="L36"/>
  <c r="L37"/>
  <c r="L7"/>
  <c r="L38"/>
  <c r="L39"/>
  <c r="L40"/>
  <c r="L41"/>
  <c r="L9"/>
  <c r="L24"/>
  <c r="L43"/>
  <c r="L44"/>
  <c r="L45"/>
  <c r="L46"/>
  <c r="L47"/>
  <c r="L48"/>
  <c r="L49"/>
  <c r="L50"/>
  <c r="L51"/>
  <c r="L52"/>
  <c r="L53"/>
  <c r="L54"/>
  <c r="L55"/>
  <c r="L56"/>
  <c r="L59"/>
  <c r="L35"/>
  <c r="L60"/>
  <c r="L61"/>
  <c r="L62"/>
  <c r="L63"/>
  <c r="L64"/>
  <c r="L65"/>
  <c r="L66"/>
  <c r="L67"/>
  <c r="L68"/>
  <c r="L69"/>
  <c r="L70"/>
  <c r="L71"/>
  <c r="L75"/>
  <c r="L76"/>
  <c r="L77"/>
  <c r="L42"/>
  <c r="L78"/>
  <c r="L79"/>
  <c r="L80"/>
  <c r="L81"/>
  <c r="L82"/>
  <c r="L83"/>
  <c r="L84"/>
  <c r="L85"/>
  <c r="L86"/>
  <c r="L57"/>
  <c r="L5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72"/>
  <c r="L73"/>
  <c r="L87"/>
  <c r="L74"/>
  <c r="L88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6"/>
  <c r="L49" i="5"/>
  <c r="L50"/>
  <c r="L51"/>
  <c r="L47"/>
  <c r="L52"/>
  <c r="L53"/>
  <c r="L54"/>
  <c r="L55"/>
  <c r="L56"/>
  <c r="L57"/>
  <c r="L58"/>
  <c r="L11"/>
  <c r="L59"/>
  <c r="L60"/>
  <c r="L16"/>
  <c r="L61"/>
  <c r="L62"/>
  <c r="L63"/>
  <c r="L64"/>
  <c r="L65"/>
  <c r="L66"/>
  <c r="L67"/>
  <c r="L17"/>
  <c r="L8"/>
  <c r="L18"/>
  <c r="L68"/>
  <c r="L69"/>
  <c r="L70"/>
  <c r="L71"/>
  <c r="L10"/>
  <c r="L19"/>
  <c r="L72"/>
  <c r="L73"/>
  <c r="L20"/>
  <c r="L74"/>
  <c r="L75"/>
  <c r="L76"/>
  <c r="L21"/>
  <c r="L77"/>
  <c r="L78"/>
  <c r="L22"/>
  <c r="L79"/>
  <c r="L80"/>
  <c r="L23"/>
  <c r="L81"/>
  <c r="L82"/>
  <c r="L24"/>
  <c r="L5"/>
  <c r="L25"/>
  <c r="L26"/>
  <c r="L83"/>
  <c r="L84"/>
  <c r="L85"/>
  <c r="L86"/>
  <c r="L87"/>
  <c r="L88"/>
  <c r="L27"/>
  <c r="L89"/>
  <c r="L90"/>
  <c r="L91"/>
  <c r="L92"/>
  <c r="L93"/>
  <c r="L94"/>
  <c r="L95"/>
  <c r="L96"/>
  <c r="L97"/>
  <c r="L28"/>
  <c r="L29"/>
  <c r="L98"/>
  <c r="L99"/>
  <c r="L100"/>
  <c r="L101"/>
  <c r="L102"/>
  <c r="L30"/>
  <c r="L103"/>
  <c r="L104"/>
  <c r="L105"/>
  <c r="L106"/>
  <c r="L107"/>
  <c r="L108"/>
  <c r="L109"/>
  <c r="L110"/>
  <c r="L111"/>
  <c r="L112"/>
  <c r="L113"/>
  <c r="L114"/>
  <c r="L115"/>
  <c r="L116"/>
  <c r="L31"/>
  <c r="L117"/>
  <c r="L32"/>
  <c r="L118"/>
  <c r="L119"/>
  <c r="L120"/>
  <c r="L121"/>
  <c r="L122"/>
  <c r="L123"/>
  <c r="L124"/>
  <c r="L125"/>
  <c r="L126"/>
  <c r="L6"/>
  <c r="L127"/>
  <c r="L128"/>
  <c r="L129"/>
  <c r="L33"/>
  <c r="L130"/>
  <c r="L34"/>
  <c r="L131"/>
  <c r="L132"/>
  <c r="L35"/>
  <c r="L36"/>
  <c r="L133"/>
  <c r="L134"/>
  <c r="L135"/>
  <c r="L37"/>
  <c r="L38"/>
  <c r="L39"/>
  <c r="L40"/>
  <c r="L41"/>
  <c r="L12"/>
  <c r="L42"/>
  <c r="L136"/>
  <c r="L43"/>
  <c r="L137"/>
  <c r="L138"/>
  <c r="L44"/>
  <c r="L139"/>
  <c r="L140"/>
  <c r="L141"/>
  <c r="L142"/>
  <c r="L9"/>
  <c r="L13"/>
  <c r="L143"/>
  <c r="L144"/>
  <c r="L145"/>
  <c r="L146"/>
  <c r="L147"/>
  <c r="L148"/>
  <c r="L45"/>
  <c r="L14"/>
  <c r="L149"/>
  <c r="L150"/>
  <c r="L151"/>
  <c r="L152"/>
  <c r="L15"/>
  <c r="L153"/>
  <c r="L7"/>
  <c r="L46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48"/>
  <c r="L186" i="4"/>
  <c r="L187"/>
  <c r="L141"/>
  <c r="L216"/>
  <c r="L188"/>
  <c r="L110"/>
  <c r="L73"/>
  <c r="L256"/>
  <c r="L189"/>
  <c r="L190"/>
  <c r="L257"/>
  <c r="L163"/>
  <c r="L164"/>
  <c r="L165"/>
  <c r="L125"/>
  <c r="L191"/>
  <c r="L217"/>
  <c r="L90"/>
  <c r="L192"/>
  <c r="L218"/>
  <c r="L91"/>
  <c r="L92"/>
  <c r="L142"/>
  <c r="L143"/>
  <c r="L193"/>
  <c r="L93"/>
  <c r="L144"/>
  <c r="L94"/>
  <c r="L46"/>
  <c r="L5"/>
  <c r="L6"/>
  <c r="L219"/>
  <c r="L220"/>
  <c r="L258"/>
  <c r="L74"/>
  <c r="L259"/>
  <c r="L95"/>
  <c r="L145"/>
  <c r="L221"/>
  <c r="L260"/>
  <c r="L59"/>
  <c r="L261"/>
  <c r="L262"/>
  <c r="L111"/>
  <c r="L166"/>
  <c r="L112"/>
  <c r="L222"/>
  <c r="L23"/>
  <c r="L24"/>
  <c r="L263"/>
  <c r="L60"/>
  <c r="L75"/>
  <c r="L28"/>
  <c r="L17"/>
  <c r="L35"/>
  <c r="L47"/>
  <c r="L70"/>
  <c r="L32"/>
  <c r="L48"/>
  <c r="L29"/>
  <c r="L18"/>
  <c r="L167"/>
  <c r="L113"/>
  <c r="L30"/>
  <c r="L168"/>
  <c r="L20"/>
  <c r="L96"/>
  <c r="L22"/>
  <c r="L15"/>
  <c r="L8"/>
  <c r="L61"/>
  <c r="L169"/>
  <c r="L33"/>
  <c r="L264"/>
  <c r="L76"/>
  <c r="L62"/>
  <c r="L63"/>
  <c r="L41"/>
  <c r="L77"/>
  <c r="L97"/>
  <c r="L114"/>
  <c r="L126"/>
  <c r="L146"/>
  <c r="L223"/>
  <c r="L21"/>
  <c r="L19"/>
  <c r="L78"/>
  <c r="L36"/>
  <c r="L79"/>
  <c r="L147"/>
  <c r="L115"/>
  <c r="L80"/>
  <c r="L42"/>
  <c r="L148"/>
  <c r="L116"/>
  <c r="L117"/>
  <c r="L149"/>
  <c r="L98"/>
  <c r="L43"/>
  <c r="L194"/>
  <c r="L265"/>
  <c r="L99"/>
  <c r="L71"/>
  <c r="L49"/>
  <c r="L109"/>
  <c r="L170"/>
  <c r="L150"/>
  <c r="L266"/>
  <c r="L37"/>
  <c r="L224"/>
  <c r="L64"/>
  <c r="L225"/>
  <c r="L50"/>
  <c r="L38"/>
  <c r="L151"/>
  <c r="L171"/>
  <c r="L65"/>
  <c r="L72"/>
  <c r="L66"/>
  <c r="L195"/>
  <c r="L226"/>
  <c r="L267"/>
  <c r="L81"/>
  <c r="L51"/>
  <c r="L31"/>
  <c r="L152"/>
  <c r="L172"/>
  <c r="L227"/>
  <c r="L228"/>
  <c r="L196"/>
  <c r="L100"/>
  <c r="L197"/>
  <c r="L198"/>
  <c r="L101"/>
  <c r="L229"/>
  <c r="L52"/>
  <c r="L230"/>
  <c r="L127"/>
  <c r="L102"/>
  <c r="L268"/>
  <c r="L153"/>
  <c r="L82"/>
  <c r="L128"/>
  <c r="L67"/>
  <c r="L231"/>
  <c r="L269"/>
  <c r="L232"/>
  <c r="L129"/>
  <c r="L199"/>
  <c r="L39"/>
  <c r="L118"/>
  <c r="L7"/>
  <c r="L154"/>
  <c r="L53"/>
  <c r="L173"/>
  <c r="L34"/>
  <c r="L54"/>
  <c r="L55"/>
  <c r="L56"/>
  <c r="L270"/>
  <c r="L233"/>
  <c r="L200"/>
  <c r="L119"/>
  <c r="L201"/>
  <c r="L155"/>
  <c r="L174"/>
  <c r="L175"/>
  <c r="L103"/>
  <c r="L176"/>
  <c r="L271"/>
  <c r="L156"/>
  <c r="L130"/>
  <c r="L131"/>
  <c r="L83"/>
  <c r="L177"/>
  <c r="L272"/>
  <c r="L202"/>
  <c r="L234"/>
  <c r="L235"/>
  <c r="L40"/>
  <c r="L236"/>
  <c r="L273"/>
  <c r="L237"/>
  <c r="L274"/>
  <c r="L203"/>
  <c r="L275"/>
  <c r="L204"/>
  <c r="L68"/>
  <c r="L178"/>
  <c r="L104"/>
  <c r="L120"/>
  <c r="L84"/>
  <c r="L105"/>
  <c r="L27"/>
  <c r="L44"/>
  <c r="L106"/>
  <c r="L238"/>
  <c r="L276"/>
  <c r="L121"/>
  <c r="L57"/>
  <c r="L132"/>
  <c r="L122"/>
  <c r="L123"/>
  <c r="L205"/>
  <c r="L206"/>
  <c r="L157"/>
  <c r="L45"/>
  <c r="L158"/>
  <c r="L207"/>
  <c r="L159"/>
  <c r="L58"/>
  <c r="L239"/>
  <c r="L133"/>
  <c r="L179"/>
  <c r="L240"/>
  <c r="L85"/>
  <c r="L10"/>
  <c r="L86"/>
  <c r="L241"/>
  <c r="L180"/>
  <c r="L277"/>
  <c r="L16"/>
  <c r="L208"/>
  <c r="L181"/>
  <c r="L134"/>
  <c r="L107"/>
  <c r="L278"/>
  <c r="L11"/>
  <c r="L135"/>
  <c r="L242"/>
  <c r="L243"/>
  <c r="L136"/>
  <c r="L244"/>
  <c r="L209"/>
  <c r="L12"/>
  <c r="L182"/>
  <c r="L245"/>
  <c r="L183"/>
  <c r="L160"/>
  <c r="L210"/>
  <c r="L13"/>
  <c r="L9"/>
  <c r="L279"/>
  <c r="L246"/>
  <c r="L161"/>
  <c r="L162"/>
  <c r="L184"/>
  <c r="L211"/>
  <c r="L137"/>
  <c r="L280"/>
  <c r="L247"/>
  <c r="L281"/>
  <c r="L138"/>
  <c r="L282"/>
  <c r="L14"/>
  <c r="L25"/>
  <c r="L69"/>
  <c r="L248"/>
  <c r="L212"/>
  <c r="L139"/>
  <c r="L249"/>
  <c r="L283"/>
  <c r="L250"/>
  <c r="L251"/>
  <c r="L87"/>
  <c r="L213"/>
  <c r="L108"/>
  <c r="L252"/>
  <c r="L284"/>
  <c r="L185"/>
  <c r="L88"/>
  <c r="L253"/>
  <c r="L140"/>
  <c r="L124"/>
  <c r="L26"/>
  <c r="L214"/>
  <c r="L215"/>
  <c r="L285"/>
  <c r="L254"/>
  <c r="L296"/>
  <c r="L297"/>
  <c r="L298"/>
  <c r="L299"/>
  <c r="L300"/>
  <c r="L301"/>
  <c r="L302"/>
  <c r="L303"/>
  <c r="L304"/>
  <c r="L305"/>
  <c r="L286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287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288"/>
  <c r="L289"/>
  <c r="L290"/>
  <c r="L255"/>
  <c r="L291"/>
  <c r="L292"/>
  <c r="L293"/>
  <c r="L294"/>
  <c r="L295"/>
  <c r="L422"/>
  <c r="L423"/>
  <c r="L89"/>
  <c r="L62" i="3"/>
  <c r="L63"/>
  <c r="L64"/>
  <c r="L78"/>
  <c r="L79"/>
  <c r="L80"/>
  <c r="L81"/>
  <c r="L82"/>
  <c r="L83"/>
  <c r="L84"/>
  <c r="L85"/>
  <c r="L86"/>
  <c r="L99"/>
  <c r="L100"/>
  <c r="L101"/>
  <c r="L102"/>
  <c r="L31"/>
  <c r="L19"/>
  <c r="L65"/>
  <c r="L103"/>
  <c r="L104"/>
  <c r="L7"/>
  <c r="L12"/>
  <c r="L13"/>
  <c r="L14"/>
  <c r="L15"/>
  <c r="L16"/>
  <c r="L9"/>
  <c r="L20"/>
  <c r="L21"/>
  <c r="L22"/>
  <c r="L23"/>
  <c r="L24"/>
  <c r="L32"/>
  <c r="L33"/>
  <c r="L34"/>
  <c r="L35"/>
  <c r="L36"/>
  <c r="L37"/>
  <c r="L38"/>
  <c r="L39"/>
  <c r="L40"/>
  <c r="L41"/>
  <c r="L48"/>
  <c r="L49"/>
  <c r="L50"/>
  <c r="L51"/>
  <c r="L52"/>
  <c r="L66"/>
  <c r="L53"/>
  <c r="L87"/>
  <c r="L88"/>
  <c r="L89"/>
  <c r="L90"/>
  <c r="L91"/>
  <c r="L92"/>
  <c r="L93"/>
  <c r="L105"/>
  <c r="L106"/>
  <c r="L107"/>
  <c r="L108"/>
  <c r="L109"/>
  <c r="L110"/>
  <c r="L111"/>
  <c r="L10"/>
  <c r="L54"/>
  <c r="L5"/>
  <c r="L6"/>
  <c r="L11"/>
  <c r="L8"/>
  <c r="L17"/>
  <c r="L25"/>
  <c r="L26"/>
  <c r="L27"/>
  <c r="L28"/>
  <c r="L29"/>
  <c r="L42"/>
  <c r="L43"/>
  <c r="L44"/>
  <c r="L45"/>
  <c r="L55"/>
  <c r="L47"/>
  <c r="L56"/>
  <c r="L57"/>
  <c r="L58"/>
  <c r="L67"/>
  <c r="L68"/>
  <c r="L69"/>
  <c r="L70"/>
  <c r="L71"/>
  <c r="L72"/>
  <c r="L73"/>
  <c r="L94"/>
  <c r="L95"/>
  <c r="L96"/>
  <c r="L46"/>
  <c r="L112"/>
  <c r="L30"/>
  <c r="L59"/>
  <c r="L60"/>
  <c r="L113"/>
  <c r="L129"/>
  <c r="L97"/>
  <c r="L114"/>
  <c r="L115"/>
  <c r="L116"/>
  <c r="L117"/>
  <c r="L118"/>
  <c r="L130"/>
  <c r="L131"/>
  <c r="L132"/>
  <c r="L133"/>
  <c r="L134"/>
  <c r="L135"/>
  <c r="L136"/>
  <c r="L74"/>
  <c r="L137"/>
  <c r="L138"/>
  <c r="L139"/>
  <c r="L140"/>
  <c r="L141"/>
  <c r="L142"/>
  <c r="L143"/>
  <c r="L144"/>
  <c r="L145"/>
  <c r="L146"/>
  <c r="L147"/>
  <c r="L148"/>
  <c r="L149"/>
  <c r="L150"/>
  <c r="L151"/>
  <c r="L152"/>
  <c r="L75"/>
  <c r="L153"/>
  <c r="L154"/>
  <c r="L155"/>
  <c r="L119"/>
  <c r="L156"/>
  <c r="L157"/>
  <c r="L76"/>
  <c r="L158"/>
  <c r="L120"/>
  <c r="L159"/>
  <c r="L121"/>
  <c r="L160"/>
  <c r="L161"/>
  <c r="L162"/>
  <c r="L126"/>
  <c r="L163"/>
  <c r="L127"/>
  <c r="L164"/>
  <c r="L61"/>
  <c r="L77"/>
  <c r="L122"/>
  <c r="L123"/>
  <c r="L165"/>
  <c r="L166"/>
  <c r="L167"/>
  <c r="L168"/>
  <c r="L169"/>
  <c r="L170"/>
  <c r="L171"/>
  <c r="L172"/>
  <c r="L173"/>
  <c r="L174"/>
  <c r="L175"/>
  <c r="L124"/>
  <c r="L176"/>
  <c r="L177"/>
  <c r="L178"/>
  <c r="L125"/>
  <c r="L128"/>
  <c r="L179"/>
  <c r="L180"/>
  <c r="L181"/>
  <c r="L98"/>
  <c r="L182"/>
  <c r="L183"/>
  <c r="L184"/>
  <c r="L185"/>
  <c r="L186"/>
  <c r="L187"/>
  <c r="L18"/>
  <c r="L83" i="2"/>
  <c r="L7"/>
  <c r="L12"/>
  <c r="L17"/>
  <c r="L18"/>
  <c r="L19"/>
  <c r="L29"/>
  <c r="L13"/>
  <c r="L30"/>
  <c r="L31"/>
  <c r="L48"/>
  <c r="L56"/>
  <c r="L57"/>
  <c r="L42"/>
  <c r="L66"/>
  <c r="L84"/>
  <c r="L85"/>
  <c r="L95"/>
  <c r="L20"/>
  <c r="L21"/>
  <c r="L32"/>
  <c r="L6"/>
  <c r="L33"/>
  <c r="L43"/>
  <c r="L44"/>
  <c r="L49"/>
  <c r="L50"/>
  <c r="L51"/>
  <c r="L58"/>
  <c r="L59"/>
  <c r="L60"/>
  <c r="L61"/>
  <c r="L67"/>
  <c r="L86"/>
  <c r="L96"/>
  <c r="L97"/>
  <c r="L98"/>
  <c r="L99"/>
  <c r="L100"/>
  <c r="L87"/>
  <c r="L101"/>
  <c r="L88"/>
  <c r="L102"/>
  <c r="L89"/>
  <c r="L103"/>
  <c r="L90"/>
  <c r="L104"/>
  <c r="L105"/>
  <c r="L8"/>
  <c r="L10"/>
  <c r="L5"/>
  <c r="L14"/>
  <c r="L15"/>
  <c r="L16"/>
  <c r="L22"/>
  <c r="L23"/>
  <c r="L24"/>
  <c r="L25"/>
  <c r="L26"/>
  <c r="L34"/>
  <c r="L35"/>
  <c r="L36"/>
  <c r="L37"/>
  <c r="L11"/>
  <c r="L45"/>
  <c r="L38"/>
  <c r="L46"/>
  <c r="L47"/>
  <c r="L52"/>
  <c r="L28"/>
  <c r="L53"/>
  <c r="L54"/>
  <c r="L41"/>
  <c r="L62"/>
  <c r="L63"/>
  <c r="L68"/>
  <c r="L69"/>
  <c r="L70"/>
  <c r="L71"/>
  <c r="L72"/>
  <c r="L91"/>
  <c r="L73"/>
  <c r="L106"/>
  <c r="L107"/>
  <c r="L108"/>
  <c r="L109"/>
  <c r="L74"/>
  <c r="L110"/>
  <c r="L111"/>
  <c r="L112"/>
  <c r="L113"/>
  <c r="L9"/>
  <c r="L27"/>
  <c r="L39"/>
  <c r="L40"/>
  <c r="L55"/>
  <c r="L64"/>
  <c r="L65"/>
  <c r="L75"/>
  <c r="L76"/>
  <c r="L92"/>
  <c r="L93"/>
  <c r="L114"/>
  <c r="L115"/>
  <c r="L77"/>
  <c r="L78"/>
  <c r="L116"/>
  <c r="L117"/>
  <c r="L124"/>
  <c r="L125"/>
  <c r="L126"/>
  <c r="L127"/>
  <c r="L128"/>
  <c r="L129"/>
  <c r="L130"/>
  <c r="L131"/>
  <c r="L132"/>
  <c r="L133"/>
  <c r="L134"/>
  <c r="L94"/>
  <c r="L135"/>
  <c r="L136"/>
  <c r="L137"/>
  <c r="L138"/>
  <c r="L139"/>
  <c r="L140"/>
  <c r="L141"/>
  <c r="L123"/>
  <c r="L118"/>
  <c r="L119"/>
  <c r="L142"/>
  <c r="L79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80"/>
  <c r="L163"/>
  <c r="L120"/>
  <c r="L164"/>
  <c r="L121"/>
  <c r="L165"/>
  <c r="L166"/>
  <c r="L81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22"/>
  <c r="L184"/>
  <c r="L185"/>
  <c r="L186"/>
  <c r="L187"/>
  <c r="L188"/>
  <c r="L82"/>
  <c r="L5" i="1"/>
  <c r="L7"/>
  <c r="L8"/>
  <c r="L10"/>
  <c r="L6"/>
  <c r="L9"/>
  <c r="L15"/>
  <c r="L16"/>
  <c r="L11"/>
  <c r="L12"/>
  <c r="L13"/>
  <c r="L14"/>
  <c r="L17"/>
  <c r="L19"/>
  <c r="L21"/>
  <c r="L24"/>
  <c r="L25"/>
  <c r="L28"/>
  <c r="L20"/>
  <c r="L29"/>
  <c r="L23"/>
  <c r="L18"/>
  <c r="L26"/>
  <c r="L27"/>
  <c r="L31"/>
  <c r="L32"/>
  <c r="L35"/>
  <c r="L30"/>
  <c r="L33"/>
  <c r="L22"/>
  <c r="L34"/>
  <c r="L37"/>
  <c r="L38"/>
  <c r="L36"/>
  <c r="L39"/>
  <c r="L41"/>
  <c r="L40"/>
  <c r="L44"/>
  <c r="L43"/>
  <c r="L49"/>
  <c r="L47"/>
  <c r="L50"/>
  <c r="L52"/>
  <c r="L53"/>
  <c r="L55"/>
  <c r="L59"/>
  <c r="L58"/>
  <c r="L54"/>
  <c r="L63"/>
  <c r="L64"/>
  <c r="L45"/>
  <c r="L42"/>
  <c r="L65"/>
  <c r="L48"/>
  <c r="L56"/>
  <c r="L57"/>
  <c r="L70"/>
  <c r="L71"/>
  <c r="L72"/>
  <c r="L61"/>
  <c r="L62"/>
  <c r="L73"/>
  <c r="L51"/>
  <c r="L75"/>
  <c r="L67"/>
  <c r="L46"/>
  <c r="L77"/>
  <c r="L68"/>
  <c r="L69"/>
  <c r="L78"/>
  <c r="L79"/>
  <c r="L82"/>
  <c r="L74"/>
  <c r="L76"/>
  <c r="L84"/>
  <c r="L85"/>
  <c r="L86"/>
  <c r="L66"/>
  <c r="L88"/>
  <c r="L91"/>
  <c r="L93"/>
  <c r="L81"/>
  <c r="L83"/>
  <c r="L94"/>
  <c r="L95"/>
  <c r="L97"/>
  <c r="L98"/>
  <c r="L99"/>
  <c r="L100"/>
  <c r="L89"/>
  <c r="L101"/>
  <c r="L103"/>
  <c r="L104"/>
  <c r="L92"/>
  <c r="L105"/>
  <c r="L80"/>
  <c r="L106"/>
  <c r="L107"/>
  <c r="L109"/>
  <c r="L110"/>
  <c r="L111"/>
  <c r="L114"/>
  <c r="L96"/>
  <c r="L115"/>
  <c r="L116"/>
  <c r="L117"/>
  <c r="L90"/>
  <c r="L102"/>
  <c r="L120"/>
  <c r="L123"/>
  <c r="L124"/>
  <c r="L108"/>
  <c r="L129"/>
  <c r="L126"/>
  <c r="L125"/>
  <c r="L130"/>
  <c r="L112"/>
  <c r="L113"/>
  <c r="L132"/>
  <c r="L133"/>
  <c r="L134"/>
  <c r="L135"/>
  <c r="L136"/>
  <c r="L137"/>
  <c r="L138"/>
  <c r="L139"/>
  <c r="L119"/>
  <c r="L142"/>
  <c r="L122"/>
  <c r="L121"/>
  <c r="L146"/>
  <c r="L147"/>
  <c r="L149"/>
  <c r="L150"/>
  <c r="L153"/>
  <c r="L154"/>
  <c r="L151"/>
  <c r="L127"/>
  <c r="L128"/>
  <c r="L155"/>
  <c r="L152"/>
  <c r="L156"/>
  <c r="L157"/>
  <c r="L161"/>
  <c r="L131"/>
  <c r="L163"/>
  <c r="L164"/>
  <c r="L165"/>
  <c r="L166"/>
  <c r="L167"/>
  <c r="L168"/>
  <c r="L169"/>
  <c r="L170"/>
  <c r="L172"/>
  <c r="L173"/>
  <c r="L174"/>
  <c r="L140"/>
  <c r="L141"/>
  <c r="L175"/>
  <c r="L176"/>
  <c r="L177"/>
  <c r="L178"/>
  <c r="L179"/>
  <c r="L180"/>
  <c r="L171"/>
  <c r="L181"/>
  <c r="L182"/>
  <c r="L183"/>
  <c r="L184"/>
  <c r="L185"/>
  <c r="L143"/>
  <c r="L144"/>
  <c r="L186"/>
  <c r="L145"/>
  <c r="L187"/>
  <c r="L188"/>
  <c r="L189"/>
  <c r="L190"/>
  <c r="L191"/>
  <c r="L148"/>
  <c r="L193"/>
  <c r="L194"/>
  <c r="L197"/>
  <c r="L195"/>
  <c r="L196"/>
  <c r="L202"/>
  <c r="L198"/>
  <c r="L199"/>
  <c r="L200"/>
  <c r="L204"/>
  <c r="L201"/>
  <c r="L203"/>
  <c r="L205"/>
  <c r="L206"/>
  <c r="L208"/>
  <c r="L207"/>
  <c r="L209"/>
  <c r="L158"/>
  <c r="L211"/>
  <c r="L212"/>
  <c r="L213"/>
  <c r="L214"/>
  <c r="L215"/>
  <c r="L216"/>
  <c r="L162"/>
  <c r="L218"/>
  <c r="L219"/>
  <c r="L220"/>
  <c r="L221"/>
  <c r="L222"/>
  <c r="L223"/>
  <c r="L224"/>
  <c r="L225"/>
  <c r="L226"/>
  <c r="L227"/>
  <c r="L228"/>
  <c r="L229"/>
  <c r="L231"/>
  <c r="L232"/>
  <c r="L233"/>
  <c r="L234"/>
  <c r="L235"/>
  <c r="L118"/>
  <c r="L236"/>
  <c r="L237"/>
  <c r="L238"/>
  <c r="L239"/>
  <c r="L240"/>
  <c r="L241"/>
  <c r="L242"/>
  <c r="L243"/>
  <c r="L247"/>
  <c r="L244"/>
  <c r="L251"/>
  <c r="L248"/>
  <c r="L249"/>
  <c r="L250"/>
  <c r="L252"/>
  <c r="L253"/>
  <c r="L254"/>
  <c r="L255"/>
  <c r="L192"/>
  <c r="L256"/>
  <c r="L257"/>
  <c r="L258"/>
  <c r="L259"/>
  <c r="L260"/>
  <c r="L261"/>
  <c r="L262"/>
  <c r="L268"/>
  <c r="L269"/>
  <c r="L263"/>
  <c r="L264"/>
  <c r="L270"/>
  <c r="L265"/>
  <c r="L271"/>
  <c r="L266"/>
  <c r="L267"/>
  <c r="L272"/>
  <c r="L275"/>
  <c r="L276"/>
  <c r="L277"/>
  <c r="L278"/>
  <c r="L273"/>
  <c r="L279"/>
  <c r="L280"/>
  <c r="L281"/>
  <c r="L282"/>
  <c r="L274"/>
  <c r="L283"/>
  <c r="L284"/>
  <c r="L285"/>
  <c r="L286"/>
  <c r="L160"/>
  <c r="L288"/>
  <c r="L289"/>
  <c r="L290"/>
  <c r="L291"/>
  <c r="L296"/>
  <c r="L299"/>
  <c r="L300"/>
  <c r="L301"/>
  <c r="L302"/>
  <c r="L303"/>
  <c r="L304"/>
  <c r="L305"/>
  <c r="L306"/>
  <c r="L307"/>
  <c r="L308"/>
  <c r="L309"/>
  <c r="L310"/>
  <c r="L230"/>
  <c r="L311"/>
  <c r="L312"/>
  <c r="L313"/>
  <c r="L314"/>
  <c r="L315"/>
  <c r="L319"/>
  <c r="L317"/>
  <c r="L320"/>
  <c r="L318"/>
  <c r="L321"/>
  <c r="L322"/>
  <c r="L323"/>
  <c r="L324"/>
  <c r="L327"/>
  <c r="L326"/>
  <c r="L328"/>
  <c r="L329"/>
  <c r="L330"/>
  <c r="L331"/>
  <c r="L334"/>
  <c r="L335"/>
  <c r="L336"/>
  <c r="L337"/>
  <c r="L338"/>
  <c r="L339"/>
  <c r="L340"/>
  <c r="L341"/>
  <c r="L342"/>
  <c r="L287"/>
  <c r="L346"/>
  <c r="L352"/>
  <c r="L353"/>
  <c r="L354"/>
  <c r="L355"/>
  <c r="L356"/>
  <c r="L357"/>
  <c r="L358"/>
  <c r="L359"/>
  <c r="L360"/>
  <c r="L361"/>
  <c r="L362"/>
  <c r="L363"/>
  <c r="L364"/>
  <c r="L365"/>
  <c r="L366"/>
  <c r="L245"/>
  <c r="L367"/>
  <c r="L246"/>
  <c r="L368"/>
  <c r="L374"/>
  <c r="L375"/>
  <c r="L376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332"/>
  <c r="L400"/>
  <c r="L401"/>
  <c r="L405"/>
  <c r="L343"/>
  <c r="L406"/>
  <c r="L407"/>
  <c r="L408"/>
  <c r="L345"/>
  <c r="L402"/>
  <c r="L333"/>
  <c r="L403"/>
  <c r="L404"/>
  <c r="L409"/>
  <c r="L410"/>
  <c r="L411"/>
  <c r="L344"/>
  <c r="L412"/>
  <c r="L414"/>
  <c r="L210"/>
  <c r="L347"/>
  <c r="L292"/>
  <c r="L415"/>
  <c r="L294"/>
  <c r="L348"/>
  <c r="L416"/>
  <c r="L417"/>
  <c r="L159"/>
  <c r="L418"/>
  <c r="L419"/>
  <c r="L420"/>
  <c r="L349"/>
  <c r="L421"/>
  <c r="L422"/>
  <c r="L350"/>
  <c r="L423"/>
  <c r="L424"/>
  <c r="L295"/>
  <c r="L425"/>
  <c r="L351"/>
  <c r="L426"/>
  <c r="L427"/>
  <c r="L428"/>
  <c r="L429"/>
  <c r="L430"/>
  <c r="L431"/>
  <c r="L432"/>
  <c r="L433"/>
  <c r="L434"/>
  <c r="L435"/>
  <c r="L436"/>
  <c r="L437"/>
  <c r="L438"/>
  <c r="L439"/>
  <c r="L297"/>
  <c r="L440"/>
  <c r="L441"/>
  <c r="L442"/>
  <c r="L217"/>
  <c r="L443"/>
  <c r="L298"/>
  <c r="L444"/>
  <c r="L445"/>
  <c r="L447"/>
  <c r="L448"/>
  <c r="L449"/>
  <c r="L450"/>
  <c r="L451"/>
  <c r="L452"/>
  <c r="L453"/>
  <c r="L454"/>
  <c r="L455"/>
  <c r="L456"/>
  <c r="L457"/>
  <c r="L458"/>
  <c r="L459"/>
  <c r="L460"/>
  <c r="L370"/>
  <c r="L371"/>
  <c r="L461"/>
  <c r="L369"/>
  <c r="L462"/>
  <c r="L463"/>
  <c r="L464"/>
  <c r="L465"/>
  <c r="L372"/>
  <c r="L373"/>
  <c r="L316"/>
  <c r="L466"/>
  <c r="L467"/>
  <c r="L468"/>
  <c r="L469"/>
  <c r="L470"/>
  <c r="L471"/>
  <c r="L377"/>
  <c r="L472"/>
  <c r="L473"/>
  <c r="L474"/>
  <c r="L475"/>
  <c r="L476"/>
  <c r="L378"/>
  <c r="L477"/>
  <c r="L478"/>
  <c r="L479"/>
  <c r="L480"/>
  <c r="L481"/>
  <c r="L482"/>
  <c r="L483"/>
  <c r="L484"/>
  <c r="L485"/>
  <c r="L486"/>
  <c r="L487"/>
  <c r="L488"/>
  <c r="L491"/>
  <c r="L490"/>
  <c r="L492"/>
  <c r="L493"/>
  <c r="L413"/>
  <c r="L325"/>
  <c r="L496"/>
  <c r="L489"/>
  <c r="L495"/>
  <c r="L293"/>
  <c r="L494"/>
  <c r="L446"/>
  <c r="L60"/>
  <c r="R181" i="7"/>
  <c r="R86"/>
  <c r="R127"/>
  <c r="R48"/>
  <c r="R182"/>
  <c r="R183"/>
  <c r="R49"/>
  <c r="R128"/>
  <c r="R289"/>
  <c r="R290"/>
  <c r="R291"/>
  <c r="R87"/>
  <c r="R129"/>
  <c r="R130"/>
  <c r="R131"/>
  <c r="R292"/>
  <c r="R132"/>
  <c r="R184"/>
  <c r="R293"/>
  <c r="R185"/>
  <c r="R294"/>
  <c r="R88"/>
  <c r="R186"/>
  <c r="R295"/>
  <c r="R296"/>
  <c r="R297"/>
  <c r="R298"/>
  <c r="R299"/>
  <c r="R300"/>
  <c r="R133"/>
  <c r="R187"/>
  <c r="R301"/>
  <c r="R302"/>
  <c r="R188"/>
  <c r="R303"/>
  <c r="R304"/>
  <c r="R305"/>
  <c r="R189"/>
  <c r="R306"/>
  <c r="R307"/>
  <c r="R190"/>
  <c r="R134"/>
  <c r="R308"/>
  <c r="R309"/>
  <c r="R135"/>
  <c r="R310"/>
  <c r="R311"/>
  <c r="R312"/>
  <c r="R313"/>
  <c r="R191"/>
  <c r="R314"/>
  <c r="R315"/>
  <c r="R89"/>
  <c r="R192"/>
  <c r="R193"/>
  <c r="R136"/>
  <c r="R316"/>
  <c r="R90"/>
  <c r="R194"/>
  <c r="R195"/>
  <c r="R317"/>
  <c r="R318"/>
  <c r="R137"/>
  <c r="R319"/>
  <c r="R196"/>
  <c r="R197"/>
  <c r="R320"/>
  <c r="R198"/>
  <c r="R321"/>
  <c r="R138"/>
  <c r="R322"/>
  <c r="R199"/>
  <c r="R323"/>
  <c r="R324"/>
  <c r="R325"/>
  <c r="R326"/>
  <c r="R327"/>
  <c r="R200"/>
  <c r="R328"/>
  <c r="R329"/>
  <c r="R330"/>
  <c r="R201"/>
  <c r="R331"/>
  <c r="R202"/>
  <c r="R332"/>
  <c r="R333"/>
  <c r="R334"/>
  <c r="R335"/>
  <c r="R336"/>
  <c r="R203"/>
  <c r="R337"/>
  <c r="R139"/>
  <c r="R338"/>
  <c r="R339"/>
  <c r="R340"/>
  <c r="R204"/>
  <c r="R341"/>
  <c r="R140"/>
  <c r="R342"/>
  <c r="R343"/>
  <c r="R344"/>
  <c r="R345"/>
  <c r="R346"/>
  <c r="R347"/>
  <c r="R348"/>
  <c r="R349"/>
  <c r="R350"/>
  <c r="R91"/>
  <c r="R351"/>
  <c r="R205"/>
  <c r="R352"/>
  <c r="R34"/>
  <c r="R353"/>
  <c r="R28"/>
  <c r="R354"/>
  <c r="R206"/>
  <c r="R355"/>
  <c r="R356"/>
  <c r="R357"/>
  <c r="R358"/>
  <c r="R92"/>
  <c r="R359"/>
  <c r="R360"/>
  <c r="R93"/>
  <c r="R5"/>
  <c r="R361"/>
  <c r="R29"/>
  <c r="R362"/>
  <c r="R207"/>
  <c r="R63"/>
  <c r="R20"/>
  <c r="R208"/>
  <c r="R363"/>
  <c r="R364"/>
  <c r="R141"/>
  <c r="R365"/>
  <c r="R366"/>
  <c r="R142"/>
  <c r="R64"/>
  <c r="R209"/>
  <c r="R367"/>
  <c r="R368"/>
  <c r="R369"/>
  <c r="R143"/>
  <c r="R370"/>
  <c r="R371"/>
  <c r="R210"/>
  <c r="R50"/>
  <c r="R30"/>
  <c r="R372"/>
  <c r="R373"/>
  <c r="R144"/>
  <c r="R94"/>
  <c r="R35"/>
  <c r="R374"/>
  <c r="R145"/>
  <c r="R15"/>
  <c r="R375"/>
  <c r="R376"/>
  <c r="R377"/>
  <c r="R211"/>
  <c r="R378"/>
  <c r="R212"/>
  <c r="R95"/>
  <c r="R146"/>
  <c r="R96"/>
  <c r="R379"/>
  <c r="R213"/>
  <c r="R65"/>
  <c r="R380"/>
  <c r="R381"/>
  <c r="R66"/>
  <c r="R214"/>
  <c r="R41"/>
  <c r="R51"/>
  <c r="R16"/>
  <c r="R215"/>
  <c r="R382"/>
  <c r="R97"/>
  <c r="R383"/>
  <c r="R147"/>
  <c r="R384"/>
  <c r="R385"/>
  <c r="R98"/>
  <c r="R67"/>
  <c r="R99"/>
  <c r="R386"/>
  <c r="R17"/>
  <c r="R387"/>
  <c r="R100"/>
  <c r="R21"/>
  <c r="R216"/>
  <c r="R388"/>
  <c r="R217"/>
  <c r="R68"/>
  <c r="R218"/>
  <c r="R389"/>
  <c r="R219"/>
  <c r="R69"/>
  <c r="R390"/>
  <c r="R101"/>
  <c r="R220"/>
  <c r="R70"/>
  <c r="R391"/>
  <c r="R221"/>
  <c r="R392"/>
  <c r="R222"/>
  <c r="R223"/>
  <c r="R102"/>
  <c r="R393"/>
  <c r="R394"/>
  <c r="R224"/>
  <c r="R395"/>
  <c r="R148"/>
  <c r="R396"/>
  <c r="R103"/>
  <c r="R397"/>
  <c r="R398"/>
  <c r="R225"/>
  <c r="R8"/>
  <c r="R399"/>
  <c r="R226"/>
  <c r="R52"/>
  <c r="R227"/>
  <c r="R400"/>
  <c r="R71"/>
  <c r="R104"/>
  <c r="R149"/>
  <c r="R401"/>
  <c r="R150"/>
  <c r="R72"/>
  <c r="R10"/>
  <c r="R31"/>
  <c r="R402"/>
  <c r="R403"/>
  <c r="R487"/>
  <c r="R228"/>
  <c r="R105"/>
  <c r="R404"/>
  <c r="R151"/>
  <c r="R73"/>
  <c r="R405"/>
  <c r="R229"/>
  <c r="R406"/>
  <c r="R106"/>
  <c r="R407"/>
  <c r="R152"/>
  <c r="R230"/>
  <c r="R408"/>
  <c r="R53"/>
  <c r="R409"/>
  <c r="R231"/>
  <c r="R410"/>
  <c r="R74"/>
  <c r="R411"/>
  <c r="R153"/>
  <c r="R412"/>
  <c r="R22"/>
  <c r="R23"/>
  <c r="R107"/>
  <c r="R232"/>
  <c r="R154"/>
  <c r="R413"/>
  <c r="R414"/>
  <c r="R415"/>
  <c r="R75"/>
  <c r="R54"/>
  <c r="R18"/>
  <c r="R42"/>
  <c r="R55"/>
  <c r="R416"/>
  <c r="R155"/>
  <c r="R417"/>
  <c r="R233"/>
  <c r="R418"/>
  <c r="R234"/>
  <c r="R419"/>
  <c r="R420"/>
  <c r="R421"/>
  <c r="R156"/>
  <c r="R422"/>
  <c r="R6"/>
  <c r="R7"/>
  <c r="R108"/>
  <c r="R109"/>
  <c r="R76"/>
  <c r="R235"/>
  <c r="R423"/>
  <c r="R424"/>
  <c r="R425"/>
  <c r="R426"/>
  <c r="R427"/>
  <c r="R110"/>
  <c r="R428"/>
  <c r="R429"/>
  <c r="R430"/>
  <c r="R236"/>
  <c r="R431"/>
  <c r="R11"/>
  <c r="R111"/>
  <c r="R432"/>
  <c r="R237"/>
  <c r="R36"/>
  <c r="R32"/>
  <c r="R9"/>
  <c r="R12"/>
  <c r="R37"/>
  <c r="R157"/>
  <c r="R238"/>
  <c r="R239"/>
  <c r="R24"/>
  <c r="R240"/>
  <c r="R112"/>
  <c r="R241"/>
  <c r="R56"/>
  <c r="R25"/>
  <c r="R433"/>
  <c r="R158"/>
  <c r="R434"/>
  <c r="R435"/>
  <c r="R77"/>
  <c r="R78"/>
  <c r="R79"/>
  <c r="R80"/>
  <c r="R113"/>
  <c r="R436"/>
  <c r="R159"/>
  <c r="R437"/>
  <c r="R38"/>
  <c r="R57"/>
  <c r="R114"/>
  <c r="R438"/>
  <c r="R58"/>
  <c r="R33"/>
  <c r="R439"/>
  <c r="R81"/>
  <c r="R242"/>
  <c r="R440"/>
  <c r="R441"/>
  <c r="R442"/>
  <c r="R43"/>
  <c r="R443"/>
  <c r="R82"/>
  <c r="R243"/>
  <c r="R44"/>
  <c r="R444"/>
  <c r="R445"/>
  <c r="R446"/>
  <c r="R447"/>
  <c r="R244"/>
  <c r="R448"/>
  <c r="R245"/>
  <c r="R449"/>
  <c r="R450"/>
  <c r="R451"/>
  <c r="R452"/>
  <c r="R246"/>
  <c r="R453"/>
  <c r="R26"/>
  <c r="R454"/>
  <c r="R39"/>
  <c r="R455"/>
  <c r="R45"/>
  <c r="R160"/>
  <c r="R59"/>
  <c r="R456"/>
  <c r="R457"/>
  <c r="R161"/>
  <c r="R247"/>
  <c r="R162"/>
  <c r="R163"/>
  <c r="R458"/>
  <c r="R248"/>
  <c r="R459"/>
  <c r="R460"/>
  <c r="R461"/>
  <c r="R164"/>
  <c r="R249"/>
  <c r="R250"/>
  <c r="R251"/>
  <c r="R462"/>
  <c r="R463"/>
  <c r="R464"/>
  <c r="R465"/>
  <c r="R13"/>
  <c r="R252"/>
  <c r="R115"/>
  <c r="R165"/>
  <c r="R466"/>
  <c r="R116"/>
  <c r="R19"/>
  <c r="R467"/>
  <c r="R468"/>
  <c r="R253"/>
  <c r="R166"/>
  <c r="R60"/>
  <c r="R469"/>
  <c r="R254"/>
  <c r="R255"/>
  <c r="R14"/>
  <c r="R167"/>
  <c r="R256"/>
  <c r="R257"/>
  <c r="R83"/>
  <c r="R61"/>
  <c r="R470"/>
  <c r="R84"/>
  <c r="R471"/>
  <c r="R46"/>
  <c r="R168"/>
  <c r="R169"/>
  <c r="R170"/>
  <c r="R4"/>
  <c r="R117"/>
  <c r="R47"/>
  <c r="R472"/>
  <c r="R473"/>
  <c r="R474"/>
  <c r="R475"/>
  <c r="R118"/>
  <c r="R476"/>
  <c r="R171"/>
  <c r="R27"/>
  <c r="R477"/>
  <c r="R478"/>
  <c r="R479"/>
  <c r="R480"/>
  <c r="R40"/>
  <c r="R481"/>
  <c r="R258"/>
  <c r="R259"/>
  <c r="R260"/>
  <c r="R261"/>
  <c r="R172"/>
  <c r="R173"/>
  <c r="R262"/>
  <c r="R119"/>
  <c r="R120"/>
  <c r="R263"/>
  <c r="R264"/>
  <c r="R265"/>
  <c r="R121"/>
  <c r="R174"/>
  <c r="R266"/>
  <c r="R267"/>
  <c r="R268"/>
  <c r="R269"/>
  <c r="R270"/>
  <c r="R271"/>
  <c r="R272"/>
  <c r="R122"/>
  <c r="R273"/>
  <c r="R274"/>
  <c r="R275"/>
  <c r="R276"/>
  <c r="R277"/>
  <c r="R175"/>
  <c r="R123"/>
  <c r="R278"/>
  <c r="R279"/>
  <c r="R482"/>
  <c r="R280"/>
  <c r="R281"/>
  <c r="R282"/>
  <c r="R124"/>
  <c r="R283"/>
  <c r="R284"/>
  <c r="R125"/>
  <c r="R483"/>
  <c r="R285"/>
  <c r="R286"/>
  <c r="R176"/>
  <c r="R177"/>
  <c r="R85"/>
  <c r="R178"/>
  <c r="R126"/>
  <c r="R287"/>
  <c r="R484"/>
  <c r="R288"/>
  <c r="R485"/>
  <c r="R486"/>
  <c r="R179"/>
  <c r="R180"/>
  <c r="R488"/>
  <c r="R489"/>
  <c r="R490"/>
  <c r="R491"/>
  <c r="R492"/>
  <c r="R493"/>
  <c r="R494"/>
  <c r="R495"/>
  <c r="R62"/>
  <c r="U2" i="8" l="1"/>
  <c r="U1" s="1"/>
  <c r="V1" s="1"/>
  <c r="T2" i="7"/>
  <c r="T2" i="12"/>
  <c r="T1" s="1"/>
  <c r="U1" s="1"/>
  <c r="T2" i="11"/>
  <c r="T1" s="1"/>
  <c r="U1" s="1"/>
</calcChain>
</file>

<file path=xl/sharedStrings.xml><?xml version="1.0" encoding="utf-8"?>
<sst xmlns="http://schemas.openxmlformats.org/spreadsheetml/2006/main" count="23873" uniqueCount="3686">
  <si>
    <t>ENGLISH</t>
  </si>
  <si>
    <t>SET</t>
  </si>
  <si>
    <t>TYPE</t>
  </si>
  <si>
    <t>ALIGNMENT</t>
  </si>
  <si>
    <t>ARTIST</t>
  </si>
  <si>
    <t>RARITY</t>
  </si>
  <si>
    <t>NAME</t>
  </si>
  <si>
    <t>LIMITED</t>
  </si>
  <si>
    <t>REPRINTS</t>
  </si>
  <si>
    <t>Middle-earth: The Wizards</t>
  </si>
  <si>
    <t>Number of cards available</t>
  </si>
  <si>
    <t>METW</t>
  </si>
  <si>
    <t>Site</t>
  </si>
  <si>
    <t>Hero</t>
  </si>
  <si>
    <t>Stefano Baldo</t>
  </si>
  <si>
    <t>Common</t>
  </si>
  <si>
    <t>CB1</t>
  </si>
  <si>
    <t>Rivendell</t>
  </si>
  <si>
    <t>Christina Wald</t>
  </si>
  <si>
    <t>Edhellond</t>
  </si>
  <si>
    <t>Mark Poole</t>
  </si>
  <si>
    <t>Grey Havens</t>
  </si>
  <si>
    <r>
      <rPr>
        <b/>
        <u/>
        <sz val="10"/>
        <rFont val="Arial"/>
        <family val="2"/>
      </rPr>
      <t>RED COLOUR:</t>
    </r>
    <r>
      <rPr>
        <sz val="10"/>
        <rFont val="Arial"/>
        <family val="2"/>
      </rPr>
      <t xml:space="preserve"> DON’T HAVE (NEED TO ACQUIRE)</t>
    </r>
  </si>
  <si>
    <t>Lórien</t>
  </si>
  <si>
    <t>Resource Event</t>
  </si>
  <si>
    <t>Angus McBride</t>
  </si>
  <si>
    <t>CA2</t>
  </si>
  <si>
    <t>Fellowship</t>
  </si>
  <si>
    <t>Hazard Event</t>
  </si>
  <si>
    <t>Neutral</t>
  </si>
  <si>
    <t>Arouse Minions</t>
  </si>
  <si>
    <t>Kevin Ward</t>
  </si>
  <si>
    <t>Dreams of Lore</t>
  </si>
  <si>
    <t>Darryl Elliott</t>
  </si>
  <si>
    <t>Test of Form</t>
  </si>
  <si>
    <t>Hazard Creature</t>
  </si>
  <si>
    <t>David Deitrick</t>
  </si>
  <si>
    <t>Cave-drake</t>
  </si>
  <si>
    <t>Dameon Willich</t>
  </si>
  <si>
    <t>Giant</t>
  </si>
  <si>
    <t>April Lee</t>
  </si>
  <si>
    <t>Giant Spiders</t>
  </si>
  <si>
    <t>Awaken Denizens</t>
  </si>
  <si>
    <t>Awaken Minions</t>
  </si>
  <si>
    <t>Melissa Benson</t>
  </si>
  <si>
    <t>Fixed</t>
  </si>
  <si>
    <t>F5</t>
  </si>
  <si>
    <t>Gates of Morning</t>
  </si>
  <si>
    <t>Heather Hudson</t>
  </si>
  <si>
    <t>Orc-raiders</t>
  </si>
  <si>
    <t>Randy Gallegos</t>
  </si>
  <si>
    <t>Call of Home</t>
  </si>
  <si>
    <t>Melissa Brown</t>
  </si>
  <si>
    <t>Doors of Night</t>
  </si>
  <si>
    <t>Pat Morrissey</t>
  </si>
  <si>
    <t>The Wind Throne</t>
  </si>
  <si>
    <t>Resource Item</t>
  </si>
  <si>
    <t>Dagger of Westernesse</t>
  </si>
  <si>
    <t>N. Taylor Blanchard</t>
  </si>
  <si>
    <t>Fair Gold Ring</t>
  </si>
  <si>
    <t>Ronald Shuey</t>
  </si>
  <si>
    <t>Shield of Iron-bound Ash</t>
  </si>
  <si>
    <t>Susan Van Camp</t>
  </si>
  <si>
    <t>Wargs</t>
  </si>
  <si>
    <t>Arouse Denizens</t>
  </si>
  <si>
    <t>Lori Deitrick</t>
  </si>
  <si>
    <t>Twilight</t>
  </si>
  <si>
    <t>Tom Dow</t>
  </si>
  <si>
    <t>F4</t>
  </si>
  <si>
    <t>Weathertop</t>
  </si>
  <si>
    <t>Quinton Hoover</t>
  </si>
  <si>
    <t>Healing Herbs</t>
  </si>
  <si>
    <t>Jeffery Reitz</t>
  </si>
  <si>
    <t>Precious Gold Ring</t>
  </si>
  <si>
    <t>Brian Snoddy</t>
  </si>
  <si>
    <t>Orc-patrol</t>
  </si>
  <si>
    <t>Larry Forcella</t>
  </si>
  <si>
    <t>Beautiful Gold Ring</t>
  </si>
  <si>
    <t>Rob Alexander</t>
  </si>
  <si>
    <t>Elven Cloak</t>
  </si>
  <si>
    <t>Dark Quarrels</t>
  </si>
  <si>
    <t>Orc-warriors</t>
  </si>
  <si>
    <t>River</t>
  </si>
  <si>
    <t>Rescue Prisoners</t>
  </si>
  <si>
    <t>Brigands</t>
  </si>
  <si>
    <t>Wolves</t>
  </si>
  <si>
    <t>Sword of Gondolin</t>
  </si>
  <si>
    <t>Donato Giancola</t>
  </si>
  <si>
    <t>Test of Lore</t>
  </si>
  <si>
    <t>Weariness of the Heart</t>
  </si>
  <si>
    <t>Ettenmoors</t>
  </si>
  <si>
    <t>Character</t>
  </si>
  <si>
    <t>Avatar</t>
  </si>
  <si>
    <t>Olivier Frot</t>
  </si>
  <si>
    <t>F2</t>
  </si>
  <si>
    <t>Gandalf</t>
  </si>
  <si>
    <t>CA1</t>
  </si>
  <si>
    <t>Stealth</t>
  </si>
  <si>
    <t>Abductor</t>
  </si>
  <si>
    <t>Slayer</t>
  </si>
  <si>
    <t>Gail McIntosh</t>
  </si>
  <si>
    <t>Choking Shadows</t>
  </si>
  <si>
    <t>Despair of the Heart</t>
  </si>
  <si>
    <t>F3</t>
  </si>
  <si>
    <t>Bandit Lair</t>
  </si>
  <si>
    <t>Old Forest</t>
  </si>
  <si>
    <t>Pallando</t>
  </si>
  <si>
    <t>Angelo Montanini</t>
  </si>
  <si>
    <t>Boromir II</t>
  </si>
  <si>
    <t>Block</t>
  </si>
  <si>
    <t>Ron Rousselle II</t>
  </si>
  <si>
    <t>Dodge</t>
  </si>
  <si>
    <t>Eric David Anderson</t>
  </si>
  <si>
    <t>Escape</t>
  </si>
  <si>
    <t>Fair Travels in Border-lands</t>
  </si>
  <si>
    <t>Fair Travels in Wilderness</t>
  </si>
  <si>
    <t>Randy Asplund-Faith</t>
  </si>
  <si>
    <t>Lost in the Wilderness</t>
  </si>
  <si>
    <t>Lure of Expedience</t>
  </si>
  <si>
    <t>Lure of Nature</t>
  </si>
  <si>
    <t>Muster Disperses</t>
  </si>
  <si>
    <t>David Martin</t>
  </si>
  <si>
    <t>Amon Hen</t>
  </si>
  <si>
    <t>J. Wallace Jones</t>
  </si>
  <si>
    <t>Sarn Goriwing</t>
  </si>
  <si>
    <t>The Lonely Mountain</t>
  </si>
  <si>
    <t>Audrey Corman</t>
  </si>
  <si>
    <t>Hauberk of Bright Mail</t>
  </si>
  <si>
    <t>Margaret Organ-Kean</t>
  </si>
  <si>
    <t>Horses</t>
  </si>
  <si>
    <t>Risky Blow</t>
  </si>
  <si>
    <t>Vanishment</t>
  </si>
  <si>
    <t>Wizard's Test</t>
  </si>
  <si>
    <t>Ghouls</t>
  </si>
  <si>
    <t>Half-trolls of Far Harad</t>
  </si>
  <si>
    <t>Orc-guard</t>
  </si>
  <si>
    <t>Orc-watch</t>
  </si>
  <si>
    <t>Greed</t>
  </si>
  <si>
    <t>Robin Smallburrow</t>
  </si>
  <si>
    <t>Concealment</t>
  </si>
  <si>
    <t>Ford</t>
  </si>
  <si>
    <t>Secret Passage</t>
  </si>
  <si>
    <t>Crebain</t>
  </si>
  <si>
    <t>Fell Winter</t>
  </si>
  <si>
    <t>Ken Meyer, Jr.</t>
  </si>
  <si>
    <t>Long Winter</t>
  </si>
  <si>
    <t>Lost in Free-domains</t>
  </si>
  <si>
    <t>Night</t>
  </si>
  <si>
    <t>Bag End</t>
  </si>
  <si>
    <t>Moria</t>
  </si>
  <si>
    <t>Bard Bowman</t>
  </si>
  <si>
    <t>F1</t>
  </si>
  <si>
    <t>Erkenbrand</t>
  </si>
  <si>
    <t>Gildor Inglorion</t>
  </si>
  <si>
    <t>Thranduil</t>
  </si>
  <si>
    <t>Resource Faction</t>
  </si>
  <si>
    <t>Ents of Fangorn</t>
  </si>
  <si>
    <t>Liz Danforth</t>
  </si>
  <si>
    <t>Wood-elves</t>
  </si>
  <si>
    <t>Potion of Prowess</t>
  </si>
  <si>
    <t>Far-sight</t>
  </si>
  <si>
    <t>Great-road</t>
  </si>
  <si>
    <t>CB2</t>
  </si>
  <si>
    <t>Halfling Stealth</t>
  </si>
  <si>
    <t>Lucky Strike</t>
  </si>
  <si>
    <t>Orc-warband</t>
  </si>
  <si>
    <t>Foul Fumes</t>
  </si>
  <si>
    <t>Lost in Shadow-lands</t>
  </si>
  <si>
    <t>Barrow-downs</t>
  </si>
  <si>
    <t>Goblin-gate</t>
  </si>
  <si>
    <t>Lossadan Cairn</t>
  </si>
  <si>
    <t>Ruined Signal Tower</t>
  </si>
  <si>
    <t>Mark Forrer</t>
  </si>
  <si>
    <t>Thranduil's Halls</t>
  </si>
  <si>
    <t>Wellinghall</t>
  </si>
  <si>
    <t>Region</t>
  </si>
  <si>
    <t>Jo Hartwig</t>
  </si>
  <si>
    <t>Northern Rhovanion</t>
  </si>
  <si>
    <t>Redhorn Gate</t>
  </si>
  <si>
    <t>Woodland Realm</t>
  </si>
  <si>
    <t>Saruman</t>
  </si>
  <si>
    <t>Annalena</t>
  </si>
  <si>
    <t>Uncommon</t>
  </si>
  <si>
    <t>U</t>
  </si>
  <si>
    <t>Gamling the Old</t>
  </si>
  <si>
    <t>Imrahil</t>
  </si>
  <si>
    <t>Kíli</t>
  </si>
  <si>
    <t>Dwarven Ring of Thrár's Tribe</t>
  </si>
  <si>
    <t>A Friend or Three</t>
  </si>
  <si>
    <t>Fair Travels in Shadow-lands</t>
  </si>
  <si>
    <t>Muster</t>
  </si>
  <si>
    <t>Thorough Search</t>
  </si>
  <si>
    <t>Ron Spencer</t>
  </si>
  <si>
    <t>Ghosts</t>
  </si>
  <si>
    <t>Orc-lieutenant</t>
  </si>
  <si>
    <t>Gloom</t>
  </si>
  <si>
    <t>Lost in Border-lands</t>
  </si>
  <si>
    <t>Gladden Fields</t>
  </si>
  <si>
    <t>Isengard</t>
  </si>
  <si>
    <t>Rhudaur</t>
  </si>
  <si>
    <t>Rohan</t>
  </si>
  <si>
    <t>Halbarad</t>
  </si>
  <si>
    <t>Haldir</t>
  </si>
  <si>
    <t>Pippin</t>
  </si>
  <si>
    <t>Men of Lamedon</t>
  </si>
  <si>
    <t>Elf-stone</t>
  </si>
  <si>
    <t>Miruvor</t>
  </si>
  <si>
    <t>Red Arrow</t>
  </si>
  <si>
    <t>Lordly Presence</t>
  </si>
  <si>
    <t>Misty Mountains</t>
  </si>
  <si>
    <t>Reforging</t>
  </si>
  <si>
    <t>Douglass Chaffee</t>
  </si>
  <si>
    <t>Stars</t>
  </si>
  <si>
    <t>Tempering Friendship</t>
  </si>
  <si>
    <t>Ambusher</t>
  </si>
  <si>
    <t>Huorn</t>
  </si>
  <si>
    <t>Mount Gundabad</t>
  </si>
  <si>
    <t>Anfalas</t>
  </si>
  <si>
    <t>Arthedain</t>
  </si>
  <si>
    <t>High Pass</t>
  </si>
  <si>
    <t>Hollin</t>
  </si>
  <si>
    <t>Lebennin</t>
  </si>
  <si>
    <t>Wold &amp; Foothills</t>
  </si>
  <si>
    <t>Alatar</t>
  </si>
  <si>
    <t>Radagast</t>
  </si>
  <si>
    <t>Bergil</t>
  </si>
  <si>
    <t>Éomer</t>
  </si>
  <si>
    <t>Éowyn</t>
  </si>
  <si>
    <t>Legolas</t>
  </si>
  <si>
    <t>Men of Dorwinion</t>
  </si>
  <si>
    <t>Men of Lebennin</t>
  </si>
  <si>
    <t>Woodmen</t>
  </si>
  <si>
    <t>Dwarven Ring of Thélor's Tribe</t>
  </si>
  <si>
    <t>Edward Beard, Jr.</t>
  </si>
  <si>
    <t>Earth of Galadriel's Orchard</t>
  </si>
  <si>
    <t>Magic Ring of Lore</t>
  </si>
  <si>
    <t>Magic Ring of Nature</t>
  </si>
  <si>
    <t>Ronald Chironna</t>
  </si>
  <si>
    <t>Magic Ring of Words</t>
  </si>
  <si>
    <t>Narsil</t>
  </si>
  <si>
    <t>Orcrist</t>
  </si>
  <si>
    <t>Palantír of Orthanc</t>
  </si>
  <si>
    <t>Sapling of the White Tree</t>
  </si>
  <si>
    <t>Scroll of Isildur</t>
  </si>
  <si>
    <t>Star-glass</t>
  </si>
  <si>
    <t>Bridge</t>
  </si>
  <si>
    <t>Cracks of Doom</t>
  </si>
  <si>
    <t>Halfling Strength</t>
  </si>
  <si>
    <t>Kindling of the Spirit</t>
  </si>
  <si>
    <t>Lapse of Will</t>
  </si>
  <si>
    <t>Moon</t>
  </si>
  <si>
    <t>Old Road</t>
  </si>
  <si>
    <t>Praise to Elbereth</t>
  </si>
  <si>
    <t>Sun</t>
  </si>
  <si>
    <t>The Evenstar</t>
  </si>
  <si>
    <t>The Old Thrush</t>
  </si>
  <si>
    <t>Wizard's Flame</t>
  </si>
  <si>
    <t>Wizard's Laughter</t>
  </si>
  <si>
    <t>Kaja Foglio</t>
  </si>
  <si>
    <t>Corpse-candle</t>
  </si>
  <si>
    <t>Watcher in the Water</t>
  </si>
  <si>
    <t>Drowning Seas</t>
  </si>
  <si>
    <t>Lure of Creation</t>
  </si>
  <si>
    <t>Lure of the Senses</t>
  </si>
  <si>
    <t>The Ring's Betrayal</t>
  </si>
  <si>
    <t>Dimrill Dale</t>
  </si>
  <si>
    <t>Irerock</t>
  </si>
  <si>
    <t>Ost-in-Edhil</t>
  </si>
  <si>
    <t>Rhosgobel</t>
  </si>
  <si>
    <t>The White Towers</t>
  </si>
  <si>
    <t>Wose Passage-hold</t>
  </si>
  <si>
    <t>Anduin Vales</t>
  </si>
  <si>
    <t>Anórien</t>
  </si>
  <si>
    <t>Cardolan</t>
  </si>
  <si>
    <t>Gap of Isen</t>
  </si>
  <si>
    <t>Lindon</t>
  </si>
  <si>
    <t>Númeriador</t>
  </si>
  <si>
    <t>Old Pûkel-land</t>
  </si>
  <si>
    <t>Southern Mirkwood</t>
  </si>
  <si>
    <t>Balin</t>
  </si>
  <si>
    <t>Beorn</t>
  </si>
  <si>
    <t>Beregond</t>
  </si>
  <si>
    <t>Beretar</t>
  </si>
  <si>
    <t>Rare</t>
  </si>
  <si>
    <t>R</t>
  </si>
  <si>
    <t>Bilbo</t>
  </si>
  <si>
    <t>Faramir</t>
  </si>
  <si>
    <t>Forlong</t>
  </si>
  <si>
    <t>Ghán-buri-Ghán</t>
  </si>
  <si>
    <t>Gimli</t>
  </si>
  <si>
    <t>Glorfindel II</t>
  </si>
  <si>
    <t>Háma</t>
  </si>
  <si>
    <t>Nori</t>
  </si>
  <si>
    <t>Orophin</t>
  </si>
  <si>
    <t>Peath</t>
  </si>
  <si>
    <t>Vygavril</t>
  </si>
  <si>
    <t>Wacho</t>
  </si>
  <si>
    <t>Resource Ally</t>
  </si>
  <si>
    <t>Gollum</t>
  </si>
  <si>
    <t>Quickbeam</t>
  </si>
  <si>
    <t>Beornings</t>
  </si>
  <si>
    <t>Dunlendings</t>
  </si>
  <si>
    <t>Iron Hill Dwarves</t>
  </si>
  <si>
    <t>Knights of Dol Amroth</t>
  </si>
  <si>
    <t>Men of Anfalas</t>
  </si>
  <si>
    <t>Rangers of Ithilien</t>
  </si>
  <si>
    <t>Athelas</t>
  </si>
  <si>
    <t>Book of Mazarbul</t>
  </si>
  <si>
    <t>Great-shield of Rohan</t>
  </si>
  <si>
    <t>Lesser Ring</t>
  </si>
  <si>
    <t>Magic Ring of Courage</t>
  </si>
  <si>
    <t>Palantír of Elostirion</t>
  </si>
  <si>
    <t>Jeffrey Reitz</t>
  </si>
  <si>
    <t>Red Book of Westmarch</t>
  </si>
  <si>
    <t>Sting</t>
  </si>
  <si>
    <t>Torque of Hues</t>
  </si>
  <si>
    <t>Anduin River</t>
  </si>
  <si>
    <t>Ash Mountains</t>
  </si>
  <si>
    <t>Fog</t>
  </si>
  <si>
    <t>Mirror of Galadriel</t>
  </si>
  <si>
    <t>Mountains of Shadow</t>
  </si>
  <si>
    <t>Old Friendship</t>
  </si>
  <si>
    <t>Return of the King</t>
  </si>
  <si>
    <t>Ringlore</t>
  </si>
  <si>
    <t>Use Palantír</t>
  </si>
  <si>
    <t>Barrow-wight</t>
  </si>
  <si>
    <t>"William" (Wûluag)</t>
  </si>
  <si>
    <t>Awaken the Earth's Fire</t>
  </si>
  <si>
    <t>Call of the Sea</t>
  </si>
  <si>
    <t>Dragon's Desolation</t>
  </si>
  <si>
    <t>Minions Stir</t>
  </si>
  <si>
    <t>Wake of War</t>
  </si>
  <si>
    <t>Beorn's House</t>
  </si>
  <si>
    <t>Caves of Ûlund</t>
  </si>
  <si>
    <t>Dol Amroth</t>
  </si>
  <si>
    <t>Storn Cook</t>
  </si>
  <si>
    <t>Dunnish Clan-hold</t>
  </si>
  <si>
    <t>Henneth Annûn</t>
  </si>
  <si>
    <t>Himring</t>
  </si>
  <si>
    <t>Iron Hill Dwarf-hold</t>
  </si>
  <si>
    <t>Lossadan Camp</t>
  </si>
  <si>
    <t>Minas Tirith</t>
  </si>
  <si>
    <t>Mount Gram</t>
  </si>
  <si>
    <t>Pelargir</t>
  </si>
  <si>
    <t>Angmar</t>
  </si>
  <si>
    <t>Grey Mountain Narrows</t>
  </si>
  <si>
    <t>Gundabad</t>
  </si>
  <si>
    <t>Harondor</t>
  </si>
  <si>
    <t>Horse Plains</t>
  </si>
  <si>
    <t>Imlad Morgul</t>
  </si>
  <si>
    <t>Iron Hills</t>
  </si>
  <si>
    <t>Lamedon</t>
  </si>
  <si>
    <t>Nurn</t>
  </si>
  <si>
    <t>The Shire</t>
  </si>
  <si>
    <t>Udûn</t>
  </si>
  <si>
    <t>Western Mirkwood</t>
  </si>
  <si>
    <t>Aragorn II</t>
  </si>
  <si>
    <t>Arinmîr</t>
  </si>
  <si>
    <t>Barliman Butterbur</t>
  </si>
  <si>
    <t>Bifur</t>
  </si>
  <si>
    <t>Bofur</t>
  </si>
  <si>
    <t>Damrod</t>
  </si>
  <si>
    <t>Dwalin</t>
  </si>
  <si>
    <t>Elladan</t>
  </si>
  <si>
    <t>Fíli</t>
  </si>
  <si>
    <t>Galadriel</t>
  </si>
  <si>
    <t>Glóin</t>
  </si>
  <si>
    <t>Mablung</t>
  </si>
  <si>
    <t>Óin</t>
  </si>
  <si>
    <t>Sam Gamgee</t>
  </si>
  <si>
    <t>Vôteli</t>
  </si>
  <si>
    <t>Leaflock</t>
  </si>
  <si>
    <t>Treebeard</t>
  </si>
  <si>
    <t>Easterlings</t>
  </si>
  <si>
    <t>Hillmen</t>
  </si>
  <si>
    <t>Men of Anórien</t>
  </si>
  <si>
    <t>Men of Northern Rhovanion</t>
  </si>
  <si>
    <t>Rangers of the North</t>
  </si>
  <si>
    <t>Woses of the Drúadan Forest</t>
  </si>
  <si>
    <t>Daniel Gelon</t>
  </si>
  <si>
    <t>Dwarven Ring of Dwálin's Tribe</t>
  </si>
  <si>
    <t>Horn of Anor</t>
  </si>
  <si>
    <t>Magic Ring of Stealth</t>
  </si>
  <si>
    <t>Palantír of Amon Sûl</t>
  </si>
  <si>
    <t>Wizard's Ring</t>
  </si>
  <si>
    <t>A Chance Meeting</t>
  </si>
  <si>
    <t>Favor of the Valar</t>
  </si>
  <si>
    <t>Nenya</t>
  </si>
  <si>
    <t>New Friendship</t>
  </si>
  <si>
    <t>Quiet Lands</t>
  </si>
  <si>
    <t>"Bert" (Bûrat)</t>
  </si>
  <si>
    <t>Corsairs of Umbar</t>
  </si>
  <si>
    <t>Old Man Willow</t>
  </si>
  <si>
    <t>Olog-hai (Trolls)</t>
  </si>
  <si>
    <t>Pick-pocket</t>
  </si>
  <si>
    <t>Silent Watcher</t>
  </si>
  <si>
    <t>Ûvatha the Horseman</t>
  </si>
  <si>
    <t>Morgul Night</t>
  </si>
  <si>
    <t>Morgul-knife</t>
  </si>
  <si>
    <t>Tookish Blood</t>
  </si>
  <si>
    <t>Blue Mountain Dwarf-hold</t>
  </si>
  <si>
    <t>Bree</t>
  </si>
  <si>
    <t>Cameth Brin</t>
  </si>
  <si>
    <t>Carn Dûm</t>
  </si>
  <si>
    <t>Eagles' Eyrie</t>
  </si>
  <si>
    <t>Glittering Caves</t>
  </si>
  <si>
    <t>Shrel-Kain</t>
  </si>
  <si>
    <t>Stone-circle</t>
  </si>
  <si>
    <t>Variag Camp</t>
  </si>
  <si>
    <t>Andrast</t>
  </si>
  <si>
    <t>Belfalas</t>
  </si>
  <si>
    <t>Brown Lands</t>
  </si>
  <si>
    <t>Dagorlad</t>
  </si>
  <si>
    <t>Eriadoran Coast</t>
  </si>
  <si>
    <t>Forochel</t>
  </si>
  <si>
    <t>Gorgoroth</t>
  </si>
  <si>
    <t>Heart of Mirkwood</t>
  </si>
  <si>
    <t>Ithilien</t>
  </si>
  <si>
    <t>Khand</t>
  </si>
  <si>
    <t>Mouths of the Anduin</t>
  </si>
  <si>
    <t>Withered Heath</t>
  </si>
  <si>
    <t>Anborn</t>
  </si>
  <si>
    <t>Bombur</t>
  </si>
  <si>
    <t>Círdan</t>
  </si>
  <si>
    <t>Denethor II</t>
  </si>
  <si>
    <t>Dori</t>
  </si>
  <si>
    <t>Haldalam</t>
  </si>
  <si>
    <t>Merry</t>
  </si>
  <si>
    <t>Ori</t>
  </si>
  <si>
    <t>Gwaihir</t>
  </si>
  <si>
    <t>Roäc the Raven</t>
  </si>
  <si>
    <t>Skinbark</t>
  </si>
  <si>
    <t>Lubov</t>
  </si>
  <si>
    <t>Army of the Dead</t>
  </si>
  <si>
    <t>Lossoth</t>
  </si>
  <si>
    <t>The Great Eagles</t>
  </si>
  <si>
    <t>Variags of Khand</t>
  </si>
  <si>
    <t>Durin's Axe</t>
  </si>
  <si>
    <t>Ent-draughts</t>
  </si>
  <si>
    <t>Glamdring</t>
  </si>
  <si>
    <t>Align Palantír</t>
  </si>
  <si>
    <t>Andúril, the Flame of the West</t>
  </si>
  <si>
    <t>Eagle-mounts</t>
  </si>
  <si>
    <t>Fair Travels in Dark-domains</t>
  </si>
  <si>
    <t>Hiding</t>
  </si>
  <si>
    <t>Jeff Reitz</t>
  </si>
  <si>
    <t>Narya</t>
  </si>
  <si>
    <t>Persuasive Words</t>
  </si>
  <si>
    <t>Secret Entrance</t>
  </si>
  <si>
    <t>Stone of Erech</t>
  </si>
  <si>
    <t>The Cock Crows</t>
  </si>
  <si>
    <t>White Mountains</t>
  </si>
  <si>
    <t>Wizard's River-horses</t>
  </si>
  <si>
    <t>Adûnaphel</t>
  </si>
  <si>
    <t>Assassin</t>
  </si>
  <si>
    <t>Dwar of Waw</t>
  </si>
  <si>
    <t>Fell Turtle</t>
  </si>
  <si>
    <t>Hoarmûrath of Dír</t>
  </si>
  <si>
    <t>Indûr Dawndeath</t>
  </si>
  <si>
    <t>Pûkel-men</t>
  </si>
  <si>
    <t>Thief</t>
  </si>
  <si>
    <t>"Tom" (Tûma)</t>
  </si>
  <si>
    <t>Clouds</t>
  </si>
  <si>
    <t>Lost at Sea</t>
  </si>
  <si>
    <t>Lost in Dark-domains</t>
  </si>
  <si>
    <t>Lure of Power</t>
  </si>
  <si>
    <t>New Moon</t>
  </si>
  <si>
    <t>Plague of Wights</t>
  </si>
  <si>
    <t>Storms of Ossë</t>
  </si>
  <si>
    <t>The Burden of Time</t>
  </si>
  <si>
    <t>The Nazgûl are Abroad</t>
  </si>
  <si>
    <t>Dancing Spire</t>
  </si>
  <si>
    <t>Dead Marshes</t>
  </si>
  <si>
    <t>Dol Guldur</t>
  </si>
  <si>
    <t>Drúadan Forest</t>
  </si>
  <si>
    <t>Dunharrow</t>
  </si>
  <si>
    <t>Isles of the Dead that Live</t>
  </si>
  <si>
    <t>Lake-town</t>
  </si>
  <si>
    <t>Lond Galen</t>
  </si>
  <si>
    <t>Mount Doom</t>
  </si>
  <si>
    <t>The Stones</t>
  </si>
  <si>
    <t>Woodmen-town</t>
  </si>
  <si>
    <t>Andrast Coast</t>
  </si>
  <si>
    <t>Bay of Belfalas</t>
  </si>
  <si>
    <t>Dunland</t>
  </si>
  <si>
    <t>Elven Shores</t>
  </si>
  <si>
    <t>Enedhwaith</t>
  </si>
  <si>
    <t>Fangorn</t>
  </si>
  <si>
    <t>Old Pûkel Gap</t>
  </si>
  <si>
    <t>Southern Rhovanion</t>
  </si>
  <si>
    <t>Adrazar</t>
  </si>
  <si>
    <t>Celeborn</t>
  </si>
  <si>
    <t>Elrohir</t>
  </si>
  <si>
    <t>Elrond</t>
  </si>
  <si>
    <t>Théoden</t>
  </si>
  <si>
    <t>Bill the Pony</t>
  </si>
  <si>
    <t>Goldberry</t>
  </si>
  <si>
    <t>Tom Bombadil</t>
  </si>
  <si>
    <t>Blue Mountain Dwarves</t>
  </si>
  <si>
    <t>Elves of Lindon</t>
  </si>
  <si>
    <t>Riders of Rohan</t>
  </si>
  <si>
    <t>Tower Guard of Minas Tirith</t>
  </si>
  <si>
    <t>Woses of Old Pûkel-land</t>
  </si>
  <si>
    <t>Dan Frazier</t>
  </si>
  <si>
    <t>Dwarven Ring of Bávor's Tribe</t>
  </si>
  <si>
    <t>Dwarven Ring of Durin's Tribe</t>
  </si>
  <si>
    <t>Palantír of Annúminas</t>
  </si>
  <si>
    <t>Palantír of Minas Tirith</t>
  </si>
  <si>
    <t>The Arkenstone</t>
  </si>
  <si>
    <t>The Mithril-coat</t>
  </si>
  <si>
    <t>The One Ring</t>
  </si>
  <si>
    <t>Clear Skies</t>
  </si>
  <si>
    <t>Fair Travels in Free-domains</t>
  </si>
  <si>
    <t>Great Ship</t>
  </si>
  <si>
    <t>Lucky Search</t>
  </si>
  <si>
    <t>The White Tree</t>
  </si>
  <si>
    <t>David Cherry</t>
  </si>
  <si>
    <t>True Fána</t>
  </si>
  <si>
    <t>Vilya</t>
  </si>
  <si>
    <t>Wizard's Voice</t>
  </si>
  <si>
    <t>Agburanar</t>
  </si>
  <si>
    <t>Rogrog</t>
  </si>
  <si>
    <t>Shelob</t>
  </si>
  <si>
    <t>Smaug</t>
  </si>
  <si>
    <t>The Great Goblin</t>
  </si>
  <si>
    <t>Balrog of Moria</t>
  </si>
  <si>
    <t>Bane of the Ithil-stone</t>
  </si>
  <si>
    <t>Eye of Sauron</t>
  </si>
  <si>
    <t>Fell Beast</t>
  </si>
  <si>
    <t>Morgul-horse</t>
  </si>
  <si>
    <t>Siege</t>
  </si>
  <si>
    <t>The Balance of Things</t>
  </si>
  <si>
    <t>The Pale Sword</t>
  </si>
  <si>
    <t>The Will of the Ring</t>
  </si>
  <si>
    <t>Traitor</t>
  </si>
  <si>
    <t>Ron Chironna</t>
  </si>
  <si>
    <t>Words of Power and Terror</t>
  </si>
  <si>
    <t>Barad-dûr</t>
  </si>
  <si>
    <t>Cirith Ungol</t>
  </si>
  <si>
    <t>Edoras</t>
  </si>
  <si>
    <t>Southron Oasis</t>
  </si>
  <si>
    <t>Vale of Erech</t>
  </si>
  <si>
    <t>Dorwinion</t>
  </si>
  <si>
    <t>Arwen</t>
  </si>
  <si>
    <t>Dáin II</t>
  </si>
  <si>
    <t>Frodo</t>
  </si>
  <si>
    <t>Galva</t>
  </si>
  <si>
    <t>Thorin II</t>
  </si>
  <si>
    <t>Shadowfax</t>
  </si>
  <si>
    <t>Hobbits</t>
  </si>
  <si>
    <t>Southrons</t>
  </si>
  <si>
    <t>Dwarven Ring of Barin's Tribe</t>
  </si>
  <si>
    <t>Dwarven Ring of Drúin's Tribe</t>
  </si>
  <si>
    <t>Palantír of Osgiliath</t>
  </si>
  <si>
    <t>Elf-song</t>
  </si>
  <si>
    <t>Fair Sailing</t>
  </si>
  <si>
    <t>Gollum's Fate</t>
  </si>
  <si>
    <t>Morannon</t>
  </si>
  <si>
    <t>Paths of the Dead</t>
  </si>
  <si>
    <t>Sacrifice of Form</t>
  </si>
  <si>
    <t>Wizard's Fire</t>
  </si>
  <si>
    <t>Akhôrahil</t>
  </si>
  <si>
    <t>Daelomin</t>
  </si>
  <si>
    <t>Khamûl the Easterling</t>
  </si>
  <si>
    <t>Leucaruth</t>
  </si>
  <si>
    <t>Mouth of Sauron</t>
  </si>
  <si>
    <t>Mûmak (Oliphant)</t>
  </si>
  <si>
    <t>Ren the Unclean</t>
  </si>
  <si>
    <t>Witch-king of Angmar</t>
  </si>
  <si>
    <t>Snowstorm</t>
  </si>
  <si>
    <t>The Precious</t>
  </si>
  <si>
    <t>The Will of Sauron</t>
  </si>
  <si>
    <t>Easterling Camp</t>
  </si>
  <si>
    <t>Minas Morgul</t>
  </si>
  <si>
    <t>Shelob's Lair</t>
  </si>
  <si>
    <t>Tolfalas</t>
  </si>
  <si>
    <t>Promotion</t>
  </si>
  <si>
    <t>P</t>
  </si>
  <si>
    <t>Fatty Bolger</t>
  </si>
  <si>
    <t>Black Arrow</t>
  </si>
  <si>
    <t>Dwarven Axe</t>
  </si>
  <si>
    <t>The Iron Crown</t>
  </si>
  <si>
    <t>Swordmaster</t>
  </si>
  <si>
    <t>Neeker-breekers</t>
  </si>
  <si>
    <t>A Pack at the Door</t>
  </si>
  <si>
    <t>Fury of the Iron Crown</t>
  </si>
  <si>
    <t>Middle-earth: Lidless Eye</t>
  </si>
  <si>
    <t>MELE</t>
  </si>
  <si>
    <t>Adûnaphel the Ringwraith</t>
  </si>
  <si>
    <t>Stephen Graham Walsh</t>
  </si>
  <si>
    <t>Akhôrahil the Ringwraith</t>
  </si>
  <si>
    <t>Dwar the Ringwraith</t>
  </si>
  <si>
    <t>Omar Rayyan</t>
  </si>
  <si>
    <t>Hoarmûrath the Ringwraith</t>
  </si>
  <si>
    <t>Tom Kidd</t>
  </si>
  <si>
    <t>Indûr the Ringwraith</t>
  </si>
  <si>
    <t>John Howe</t>
  </si>
  <si>
    <t>Khamûl the Ringwraith</t>
  </si>
  <si>
    <t>Romas Kukalis</t>
  </si>
  <si>
    <t>Ren the Ringwraith</t>
  </si>
  <si>
    <t>Daniel Horne</t>
  </si>
  <si>
    <t>The Witch-king</t>
  </si>
  <si>
    <t>Ûvatha the Ringwraith</t>
  </si>
  <si>
    <t>Minion</t>
  </si>
  <si>
    <t>Stephen F. Schwartz</t>
  </si>
  <si>
    <t>Asternak</t>
  </si>
  <si>
    <t>Belegorn</t>
  </si>
  <si>
    <t>Cortney Skinner</t>
  </si>
  <si>
    <t>Bróin</t>
  </si>
  <si>
    <t>Rebecca Guay</t>
  </si>
  <si>
    <t>Calendal</t>
  </si>
  <si>
    <t>Tom Cross</t>
  </si>
  <si>
    <t>Carambor</t>
  </si>
  <si>
    <t>John C. Duke</t>
  </si>
  <si>
    <t>Ciryaher</t>
  </si>
  <si>
    <t>Brian Durfee</t>
  </si>
  <si>
    <t>Dôgrib</t>
  </si>
  <si>
    <t>Dorelas</t>
  </si>
  <si>
    <t>Dunlending Spy</t>
  </si>
  <si>
    <t>Eradan</t>
  </si>
  <si>
    <t>Jon Foster</t>
  </si>
  <si>
    <t>Gorbag</t>
  </si>
  <si>
    <t>Grishnákh</t>
  </si>
  <si>
    <t>Gulla</t>
  </si>
  <si>
    <t>Chris Trevas</t>
  </si>
  <si>
    <t>Hador</t>
  </si>
  <si>
    <t>Hendolen</t>
  </si>
  <si>
    <t>CB, CS1</t>
  </si>
  <si>
    <t>Horseman in the Night</t>
  </si>
  <si>
    <t>Jerrek</t>
  </si>
  <si>
    <t>Lagduf</t>
  </si>
  <si>
    <t>Layos</t>
  </si>
  <si>
    <t>Lieutenant of Angmar</t>
  </si>
  <si>
    <t>Lieutenant of Dol Guldur</t>
  </si>
  <si>
    <t>Lieutenant of Morgul</t>
  </si>
  <si>
    <t>Luitprand</t>
  </si>
  <si>
    <t>Muzgash</t>
  </si>
  <si>
    <t>Náin</t>
  </si>
  <si>
    <t>Nevido Smôd</t>
  </si>
  <si>
    <t>Odoacer</t>
  </si>
  <si>
    <t>Old Troll</t>
  </si>
  <si>
    <t>Douglas Beekman</t>
  </si>
  <si>
    <t>Orc Brawler</t>
  </si>
  <si>
    <t>U, F1</t>
  </si>
  <si>
    <t>Orc Captain</t>
  </si>
  <si>
    <t>R. Ward Shipman</t>
  </si>
  <si>
    <t>Orc Chieftain</t>
  </si>
  <si>
    <t>Orc Sniffler</t>
  </si>
  <si>
    <t>John Luck</t>
  </si>
  <si>
    <t>F5, CB</t>
  </si>
  <si>
    <t>Orc Tracker</t>
  </si>
  <si>
    <t>Orc Veteran</t>
  </si>
  <si>
    <t>Ostisen</t>
  </si>
  <si>
    <t>Ron Walotsky</t>
  </si>
  <si>
    <t>Pon Opar</t>
  </si>
  <si>
    <t>Radbug</t>
  </si>
  <si>
    <t>Shagrat</t>
  </si>
  <si>
    <t>Shámas</t>
  </si>
  <si>
    <t>Q. Hoover/R. Gallegos</t>
  </si>
  <si>
    <t>Snaga</t>
  </si>
  <si>
    <t>Michael Kucharski</t>
  </si>
  <si>
    <t>Tarcil</t>
  </si>
  <si>
    <t>Alan Rabinowitz</t>
  </si>
  <si>
    <t>The Mouth</t>
  </si>
  <si>
    <t>Threlin</t>
  </si>
  <si>
    <t>Troll Lout</t>
  </si>
  <si>
    <t>Troll-chief</t>
  </si>
  <si>
    <t>Stephen A. Daniele</t>
  </si>
  <si>
    <t>Tros Hesnef</t>
  </si>
  <si>
    <t>Uchel</t>
  </si>
  <si>
    <t>Ufthak</t>
  </si>
  <si>
    <t>Ulkaur the Tongueless</t>
  </si>
  <si>
    <t>Alan Guitierrez</t>
  </si>
  <si>
    <t>Arthadan Rangers</t>
  </si>
  <si>
    <t>Mia Tavonatti</t>
  </si>
  <si>
    <t>Beorning Toll</t>
  </si>
  <si>
    <t>Cave Worm</t>
  </si>
  <si>
    <t>Steven Cavallo</t>
  </si>
  <si>
    <t>CB, CS2</t>
  </si>
  <si>
    <t>Dire Wolves</t>
  </si>
  <si>
    <t>Mathew Innis</t>
  </si>
  <si>
    <t>Elf-lord Revealed in Wrath</t>
  </si>
  <si>
    <t>Elves upon Errantry</t>
  </si>
  <si>
    <t>Ent in Search of the Entwives</t>
  </si>
  <si>
    <t>Gondorian Rangers</t>
  </si>
  <si>
    <t>Hobgoblins</t>
  </si>
  <si>
    <t>Brad Williams</t>
  </si>
  <si>
    <t>Horse-lords</t>
  </si>
  <si>
    <t>Land-drake</t>
  </si>
  <si>
    <t>Pamela Shanteau</t>
  </si>
  <si>
    <t>Landroval</t>
  </si>
  <si>
    <t>Lawless Men</t>
  </si>
  <si>
    <t>Lesser Spiders</t>
  </si>
  <si>
    <t>Marsh-drake</t>
  </si>
  <si>
    <t>Pirates</t>
  </si>
  <si>
    <t>Stephen King</t>
  </si>
  <si>
    <t>Sellswords Between Charters</t>
  </si>
  <si>
    <t>Sons of Kings</t>
  </si>
  <si>
    <t>Robin Wood</t>
  </si>
  <si>
    <t>Stirring Bones</t>
  </si>
  <si>
    <t>John Monteleone</t>
  </si>
  <si>
    <t>The Border-watch</t>
  </si>
  <si>
    <t>David A. Cherry</t>
  </si>
  <si>
    <t>Thranduil's Folk</t>
  </si>
  <si>
    <t>Thunder's Companion</t>
  </si>
  <si>
    <t>True Fire-drake</t>
  </si>
  <si>
    <t>Steve Otis</t>
  </si>
  <si>
    <t>Uruk-lieutenant</t>
  </si>
  <si>
    <t>Stephen Hickman</t>
  </si>
  <si>
    <t>Wandering Eldar</t>
  </si>
  <si>
    <t>Wild Trolls</t>
  </si>
  <si>
    <t>Nicholas Jainschigg</t>
  </si>
  <si>
    <t>Arouse Defenders</t>
  </si>
  <si>
    <t>Awaken Defenders</t>
  </si>
  <si>
    <t>David Monette</t>
  </si>
  <si>
    <t>Chill Them with Fear</t>
  </si>
  <si>
    <t>Covetous Thoughts</t>
  </si>
  <si>
    <t>Darkness Under Tree</t>
  </si>
  <si>
    <t>Foolish Words</t>
  </si>
  <si>
    <t>Heedless Revelry</t>
  </si>
  <si>
    <t>Incite Defenders</t>
  </si>
  <si>
    <t>Incite Denizens</t>
  </si>
  <si>
    <t>Ted Nasmith</t>
  </si>
  <si>
    <t>News of Doom</t>
  </si>
  <si>
    <t>Nothing to Eat or Drink</t>
  </si>
  <si>
    <t>Plague</t>
  </si>
  <si>
    <t>Rats!</t>
  </si>
  <si>
    <t>Alan Lee</t>
  </si>
  <si>
    <t>Rebel-talk</t>
  </si>
  <si>
    <t>Searching Eye</t>
  </si>
  <si>
    <t>Daniel Frazier</t>
  </si>
  <si>
    <t>Shut Yer Mouth</t>
  </si>
  <si>
    <t>So You've Come Back</t>
  </si>
  <si>
    <t>Harry Quinn</t>
  </si>
  <si>
    <t>Something Has Slipped</t>
  </si>
  <si>
    <t>Stay Her Appetite</t>
  </si>
  <si>
    <t>Stench of Mordor</t>
  </si>
  <si>
    <t>The Ring Will Have But One Master</t>
  </si>
  <si>
    <t>The Roving Eye</t>
  </si>
  <si>
    <t>Thrice Outnumbered</t>
  </si>
  <si>
    <t>David R. Seeley</t>
  </si>
  <si>
    <t>Tidings of Bold Spies</t>
  </si>
  <si>
    <t>Zina Saunders</t>
  </si>
  <si>
    <t>Tidings of Doubt and Danger</t>
  </si>
  <si>
    <t>Veils Flung Away</t>
  </si>
  <si>
    <t>Waiting Shadow</t>
  </si>
  <si>
    <t>Andrew Goldhawk</t>
  </si>
  <si>
    <t>Michael Apice</t>
  </si>
  <si>
    <t>Webs of Fear &amp; Treachery</t>
  </si>
  <si>
    <t>Wrath of the West</t>
  </si>
  <si>
    <t>"Two-headed" Troll</t>
  </si>
  <si>
    <t>Blackbole</t>
  </si>
  <si>
    <t>Last Child of Ungoliant</t>
  </si>
  <si>
    <t>Brian T. Fox</t>
  </si>
  <si>
    <t>Stinker</t>
  </si>
  <si>
    <t>The Warg-king</t>
  </si>
  <si>
    <t>War-warg</t>
  </si>
  <si>
    <t>War-wolf</t>
  </si>
  <si>
    <t>A Malady Without Healing</t>
  </si>
  <si>
    <t>A Nice Place to Hide</t>
  </si>
  <si>
    <t>Adûnaphel Unleashed</t>
  </si>
  <si>
    <t>Akhôrahil Unleashed</t>
  </si>
  <si>
    <t>Lissanne Lake</t>
  </si>
  <si>
    <t>All Thought Bent upon It</t>
  </si>
  <si>
    <t>Chris Hawkes</t>
  </si>
  <si>
    <t>An Untimely Whisper</t>
  </si>
  <si>
    <t>Michael Astrachan</t>
  </si>
  <si>
    <t>Awaiting the Call</t>
  </si>
  <si>
    <t>Back to the Fray</t>
  </si>
  <si>
    <t>Bade to Rule</t>
  </si>
  <si>
    <t>Bitter Cold</t>
  </si>
  <si>
    <t>Black Rain</t>
  </si>
  <si>
    <t>Chris Cocozza</t>
  </si>
  <si>
    <t>Black Rider</t>
  </si>
  <si>
    <t>Blow Turned</t>
  </si>
  <si>
    <t>Bold Thrust</t>
  </si>
  <si>
    <t>Pascal Yung</t>
  </si>
  <si>
    <t>Burning Rick, Cot, and Tree</t>
  </si>
  <si>
    <t>B. Churashev &amp; L. Danforth</t>
  </si>
  <si>
    <t>CB</t>
  </si>
  <si>
    <t>By the Ringwraith's Word</t>
  </si>
  <si>
    <t>Catch an Elusive Scent</t>
  </si>
  <si>
    <t>Come by Night Upon Them</t>
  </si>
  <si>
    <t>Crack in the Wall</t>
  </si>
  <si>
    <t>Douglas Shuler</t>
  </si>
  <si>
    <t>Crooked Promptings</t>
  </si>
  <si>
    <t>Deeper Shadow</t>
  </si>
  <si>
    <t>Diversion</t>
  </si>
  <si>
    <t>Down Down to Goblin-town</t>
  </si>
  <si>
    <t>Dwar Unleashed</t>
  </si>
  <si>
    <t>Fell Rider</t>
  </si>
  <si>
    <t>Focus Palantír</t>
  </si>
  <si>
    <t>Forced March</t>
  </si>
  <si>
    <t>Foul Trophies</t>
  </si>
  <si>
    <t>Freeze the Flesh</t>
  </si>
  <si>
    <t>Gifts as Given of Old</t>
  </si>
  <si>
    <t>Gold Chains in the Wind</t>
  </si>
  <si>
    <t>Heralded Lord</t>
  </si>
  <si>
    <t>Hidden Ways</t>
  </si>
  <si>
    <t>Hide in Dark Places</t>
  </si>
  <si>
    <t>Hoarmûrath Unleashed</t>
  </si>
  <si>
    <t>Honey on the Tongue</t>
  </si>
  <si>
    <t>I'll Be At Your Heels</t>
  </si>
  <si>
    <t>Doug Anderson</t>
  </si>
  <si>
    <t>I'll Report You</t>
  </si>
  <si>
    <t>In the Name of Mordor</t>
  </si>
  <si>
    <t>Indûr Unleashed</t>
  </si>
  <si>
    <t>Iron-road</t>
  </si>
  <si>
    <t>Matthew Innis</t>
  </si>
  <si>
    <t>Khamûl Unleashed</t>
  </si>
  <si>
    <t>Kill All But NOT the Halflings</t>
  </si>
  <si>
    <t>Friedrich A. Haas</t>
  </si>
  <si>
    <t>Leg It Double Quick</t>
  </si>
  <si>
    <t>Messenger of Mordor</t>
  </si>
  <si>
    <t>Morgul-blade</t>
  </si>
  <si>
    <t>Stephen Danielle</t>
  </si>
  <si>
    <t>Motionless Among the Slain</t>
  </si>
  <si>
    <t>News Must Get Through</t>
  </si>
  <si>
    <t>News of the Shire</t>
  </si>
  <si>
    <t>No More Nonsense</t>
  </si>
  <si>
    <t>Alan Pollack</t>
  </si>
  <si>
    <t>No News of Our Riding</t>
  </si>
  <si>
    <t>Not Slay Needlessly</t>
  </si>
  <si>
    <t>Old Cache</t>
  </si>
  <si>
    <t xml:space="preserve"> </t>
  </si>
  <si>
    <t>Old Prejudice</t>
  </si>
  <si>
    <t>One Dear to You</t>
  </si>
  <si>
    <t>Val Mayerik</t>
  </si>
  <si>
    <t>Orc Quarrels</t>
  </si>
  <si>
    <t>Orc Stealth</t>
  </si>
  <si>
    <t>Orc-mounts</t>
  </si>
  <si>
    <t>Poisonous Despair</t>
  </si>
  <si>
    <t>Ready to His Will</t>
  </si>
  <si>
    <t>Remnants of Old Robberies</t>
  </si>
  <si>
    <t>Ren Unleashed</t>
  </si>
  <si>
    <t>Rumor of the One</t>
  </si>
  <si>
    <t>Hannibal King</t>
  </si>
  <si>
    <t>Ruse</t>
  </si>
  <si>
    <t>Secrets of Their Forging</t>
  </si>
  <si>
    <t>Seize Prisoners</t>
  </si>
  <si>
    <t>Skies of Fire</t>
  </si>
  <si>
    <t>Smart and Secret</t>
  </si>
  <si>
    <t>Smoke on the Wind</t>
  </si>
  <si>
    <t>Sneakin'</t>
  </si>
  <si>
    <t>Christina Walsh</t>
  </si>
  <si>
    <t>Some Secret Art of Flame</t>
  </si>
  <si>
    <t>Spying out the Land</t>
  </si>
  <si>
    <t>Stabbed Him in His Sleep</t>
  </si>
  <si>
    <t>Sudden Call</t>
  </si>
  <si>
    <t>Swag</t>
  </si>
  <si>
    <t>Swarm of Bats</t>
  </si>
  <si>
    <t>Swift Strokes</t>
  </si>
  <si>
    <t>Test of Fire</t>
  </si>
  <si>
    <t>That Ain't No Secret</t>
  </si>
  <si>
    <t>That's Been Heard Before Tonight</t>
  </si>
  <si>
    <t>The Lidless Eye</t>
  </si>
  <si>
    <t>The Names Among Them</t>
  </si>
  <si>
    <t>The Ring Leaves Its Mark</t>
  </si>
  <si>
    <t>The Water's Tithe</t>
  </si>
  <si>
    <t>The Witch-king Unleashed</t>
  </si>
  <si>
    <t>They Ride Together</t>
  </si>
  <si>
    <t>Thing Stolen</t>
  </si>
  <si>
    <t>Threats</t>
  </si>
  <si>
    <t>Tidings of Death</t>
  </si>
  <si>
    <t>To Satisfy the Questioner</t>
  </si>
  <si>
    <t>Under His Blow</t>
  </si>
  <si>
    <t>Ûvatha Unleashed</t>
  </si>
  <si>
    <t>David Anderson</t>
  </si>
  <si>
    <t>Veils of Shadow</t>
  </si>
  <si>
    <t>Voices of Malice</t>
  </si>
  <si>
    <t>We Have Come to Kill</t>
  </si>
  <si>
    <t>Weigh All Things to a Nicety</t>
  </si>
  <si>
    <t>Where There's a Whip</t>
  </si>
  <si>
    <t>While the Yellow Face Sleeps</t>
  </si>
  <si>
    <t>Wisdom to Wield</t>
  </si>
  <si>
    <t>Words of Menace and Deceit</t>
  </si>
  <si>
    <t>Agburanar Roused</t>
  </si>
  <si>
    <t>Balchoth</t>
  </si>
  <si>
    <t>Black Trolls</t>
  </si>
  <si>
    <t>Goblins of Goblin-gate</t>
  </si>
  <si>
    <t>Grey Mountain Goblins</t>
  </si>
  <si>
    <t>Half-trolls</t>
  </si>
  <si>
    <t>Hill Trolls</t>
  </si>
  <si>
    <t>Ice-orcs</t>
  </si>
  <si>
    <t>Julie Freeman</t>
  </si>
  <si>
    <t>Misty Mountain Wargs</t>
  </si>
  <si>
    <t>Nûrniags</t>
  </si>
  <si>
    <t>Stephen Daniele</t>
  </si>
  <si>
    <t>Orcs of Angmar</t>
  </si>
  <si>
    <t>Orcs of Gorgoroth</t>
  </si>
  <si>
    <t>Orcs of Gundabad</t>
  </si>
  <si>
    <t>Orcs of Mirkwood</t>
  </si>
  <si>
    <t>Orcs of Moria</t>
  </si>
  <si>
    <t>Orcs of the Ash Mountains</t>
  </si>
  <si>
    <t>Orcs of the Ephel Dûath</t>
  </si>
  <si>
    <t>Fritz Haas</t>
  </si>
  <si>
    <t>Orcs of the Red Eye</t>
  </si>
  <si>
    <t>Orcs of Udûn</t>
  </si>
  <si>
    <t>Scatha Roused</t>
  </si>
  <si>
    <t>Scorba Roused</t>
  </si>
  <si>
    <t>Smaug Roused</t>
  </si>
  <si>
    <t>Snaga-hai</t>
  </si>
  <si>
    <t>Stone Trolls</t>
  </si>
  <si>
    <t>Umbarean Corsairs</t>
  </si>
  <si>
    <t>Ungol-orcs</t>
  </si>
  <si>
    <t>Uruk-hai</t>
  </si>
  <si>
    <t>Wargs of the Forochel</t>
  </si>
  <si>
    <t>Rob Chironna</t>
  </si>
  <si>
    <t>White Mountain Wolves</t>
  </si>
  <si>
    <t>Woses of the Eryn Vorn</t>
  </si>
  <si>
    <t>A Little Gold Ring</t>
  </si>
  <si>
    <t>Binding-ring</t>
  </si>
  <si>
    <t>Black Mace</t>
  </si>
  <si>
    <t>Mark Maxwell</t>
  </si>
  <si>
    <t>Black-hide Shield</t>
  </si>
  <si>
    <t>Black-mail Coat</t>
  </si>
  <si>
    <t>Blazon of the Eye</t>
  </si>
  <si>
    <t>Bright Gold Ring</t>
  </si>
  <si>
    <t>Broad-headed Spear</t>
  </si>
  <si>
    <t>Debbie Hughes</t>
  </si>
  <si>
    <t>Foul-smelling Paste</t>
  </si>
  <si>
    <t>Gleaming Gold Ring</t>
  </si>
  <si>
    <t>Gold Ring that Sauron Fancies</t>
  </si>
  <si>
    <t>High Helm</t>
  </si>
  <si>
    <t>Magic Ring of Delusion</t>
  </si>
  <si>
    <t>Magic Ring of Enigma</t>
  </si>
  <si>
    <t>Magic Ring of Fury</t>
  </si>
  <si>
    <t>Magic Ring of Guile</t>
  </si>
  <si>
    <t>Magic Ring of Lies</t>
  </si>
  <si>
    <t>Magic Ring of Savagery</t>
  </si>
  <si>
    <t>Magic Ring of Shadows</t>
  </si>
  <si>
    <t>Magic Ring of Weals</t>
  </si>
  <si>
    <t>Minor Ring</t>
  </si>
  <si>
    <t>Orc-draughts</t>
  </si>
  <si>
    <t>Orc-liquor</t>
  </si>
  <si>
    <t>Paltry Ring</t>
  </si>
  <si>
    <t>Perfect Gold Ring</t>
  </si>
  <si>
    <t>Poison</t>
  </si>
  <si>
    <t>Sable Shield</t>
  </si>
  <si>
    <t>Saw-toothed Blade</t>
  </si>
  <si>
    <t>Shadow-cloak</t>
  </si>
  <si>
    <t>Strange Rations</t>
  </si>
  <si>
    <t>The Least of Gold Rings</t>
  </si>
  <si>
    <t>The Oracle's Ring</t>
  </si>
  <si>
    <t>The Reviled Ring</t>
  </si>
  <si>
    <t>The Warding Ring</t>
  </si>
  <si>
    <t>Trifling Ring</t>
  </si>
  <si>
    <t>Whip</t>
  </si>
  <si>
    <t>Buhr Widu</t>
  </si>
  <si>
    <t>Cirith Gorgor</t>
  </si>
  <si>
    <t>Dale</t>
  </si>
  <si>
    <t>David Kooharian</t>
  </si>
  <si>
    <t>Geann a-Lisch</t>
  </si>
  <si>
    <t>Gobel Mírlond</t>
  </si>
  <si>
    <t>Gondmaeglom</t>
  </si>
  <si>
    <t>Haudh-in-Gwanûr</t>
  </si>
  <si>
    <t>Hermit's Hill</t>
  </si>
  <si>
    <t>Larry Elmore</t>
  </si>
  <si>
    <t>Nûrniag Camp</t>
  </si>
  <si>
    <t>Raider-hold</t>
  </si>
  <si>
    <t>Tharbad</t>
  </si>
  <si>
    <t>The Worthy Hills</t>
  </si>
  <si>
    <t>Urlurtsu Nurn</t>
  </si>
  <si>
    <t>Zarak Dûm</t>
  </si>
  <si>
    <t>Deadly Dart</t>
  </si>
  <si>
    <t>Middle-earth: The Dragons</t>
  </si>
  <si>
    <t>METD</t>
  </si>
  <si>
    <t>Stephen Schwartz</t>
  </si>
  <si>
    <t>U2</t>
  </si>
  <si>
    <t>Galdor</t>
  </si>
  <si>
    <t>Ioreth</t>
  </si>
  <si>
    <t>C2</t>
  </si>
  <si>
    <t>Light-drake</t>
  </si>
  <si>
    <t>Carrion Birds</t>
  </si>
  <si>
    <t>Rain-drake</t>
  </si>
  <si>
    <t>Wolf-riders</t>
  </si>
  <si>
    <t>C1</t>
  </si>
  <si>
    <t>Sea Serpent</t>
  </si>
  <si>
    <t>Ice-drake</t>
  </si>
  <si>
    <t>Dunlending Raiders</t>
  </si>
  <si>
    <t>True Cold-drake</t>
  </si>
  <si>
    <t>R3</t>
  </si>
  <si>
    <t>Morgul-rats</t>
  </si>
  <si>
    <t>Dragon-sickness</t>
  </si>
  <si>
    <t>Peril Returned</t>
  </si>
  <si>
    <t>Incite Minions</t>
  </si>
  <si>
    <t>Stormcrow</t>
  </si>
  <si>
    <t>Dragon's Terror</t>
  </si>
  <si>
    <t>Dragon's Blood</t>
  </si>
  <si>
    <t>Dragon's Curse</t>
  </si>
  <si>
    <t>Icy Touch</t>
  </si>
  <si>
    <t>Rumor of Wealth</t>
  </si>
  <si>
    <t>Sleepless Malice</t>
  </si>
  <si>
    <t>Worn and Famished</t>
  </si>
  <si>
    <t>Leucaruth Ahunt</t>
  </si>
  <si>
    <t>Itangast Ahunt</t>
  </si>
  <si>
    <t>Exile of Solitude</t>
  </si>
  <si>
    <t>Half an Eye Open</t>
  </si>
  <si>
    <t>Left Behind</t>
  </si>
  <si>
    <t>Scatha at Home</t>
  </si>
  <si>
    <t>Subtlety of Guile</t>
  </si>
  <si>
    <t>Bairanax Ahunt</t>
  </si>
  <si>
    <t>Daelomin Ahunt</t>
  </si>
  <si>
    <t>Eärcaraxë Ahunt</t>
  </si>
  <si>
    <t>Leucaruth at Home</t>
  </si>
  <si>
    <t>Scatha Ahunt</t>
  </si>
  <si>
    <t>Scorba at Home</t>
  </si>
  <si>
    <t>Smaug Ahunt</t>
  </si>
  <si>
    <t>Times Are Evil</t>
  </si>
  <si>
    <t>Withered Lands</t>
  </si>
  <si>
    <t>Refuge</t>
  </si>
  <si>
    <t>Many Turns and Doublings</t>
  </si>
  <si>
    <t>Master of Wood, Water, or Hill</t>
  </si>
  <si>
    <t>Dwarven Hoard</t>
  </si>
  <si>
    <t>Frank Kelley Freas</t>
  </si>
  <si>
    <t>Master of Esgaroth</t>
  </si>
  <si>
    <t>Trickery</t>
  </si>
  <si>
    <t>A Short Rest</t>
  </si>
  <si>
    <t>Marvels Told</t>
  </si>
  <si>
    <t>More Sense than You</t>
  </si>
  <si>
    <t>Warm Now Be Heart and Limb</t>
  </si>
  <si>
    <t>When I Know Anything</t>
  </si>
  <si>
    <t>Lore of the Ages</t>
  </si>
  <si>
    <t>Burglary</t>
  </si>
  <si>
    <t>Flatter a Foe</t>
  </si>
  <si>
    <t>Hey! come merry dol!</t>
  </si>
  <si>
    <t>Washed and Refreshed</t>
  </si>
  <si>
    <t>And Forth He Hastened</t>
  </si>
  <si>
    <t>Pledge of Conduct</t>
  </si>
  <si>
    <t>Fast Asleep</t>
  </si>
  <si>
    <t>Wielded Twice</t>
  </si>
  <si>
    <t>Ron Miller</t>
  </si>
  <si>
    <t>Bounty of the Hoard</t>
  </si>
  <si>
    <t>Houses of Healing</t>
  </si>
  <si>
    <t>Not at Home</t>
  </si>
  <si>
    <t>Elf-path</t>
  </si>
  <si>
    <t>Echo of all Joy</t>
  </si>
  <si>
    <t>Many Foes he Fought</t>
  </si>
  <si>
    <t>Secret News</t>
  </si>
  <si>
    <t>Belegaer</t>
  </si>
  <si>
    <t>Map to Mithril</t>
  </si>
  <si>
    <t>Vincens Luján</t>
  </si>
  <si>
    <t>Wizard Uncloaked</t>
  </si>
  <si>
    <t>Gift of Comprehension</t>
  </si>
  <si>
    <t>Tales of the Hunt</t>
  </si>
  <si>
    <t>Dragon's Hunger</t>
  </si>
  <si>
    <t>Look More Closely Later</t>
  </si>
  <si>
    <t>Wit</t>
  </si>
  <si>
    <t>Alert the Folk</t>
  </si>
  <si>
    <t>Dragon-lore</t>
  </si>
  <si>
    <t>Pam Shanteau</t>
  </si>
  <si>
    <t>Harad</t>
  </si>
  <si>
    <t>Here, There, or Yonder</t>
  </si>
  <si>
    <t>Rhûn</t>
  </si>
  <si>
    <t>Riddling Talk</t>
  </si>
  <si>
    <t>Wondrous Maps</t>
  </si>
  <si>
    <t>Men of Dale</t>
  </si>
  <si>
    <t>Habergeon of Silver</t>
  </si>
  <si>
    <t>Scabbard of Chalcedony</t>
  </si>
  <si>
    <t>Cram</t>
  </si>
  <si>
    <t>Adamant Helmet</t>
  </si>
  <si>
    <t>U3</t>
  </si>
  <si>
    <t>Waybread</t>
  </si>
  <si>
    <t>Bow of Dragon-horn</t>
  </si>
  <si>
    <t>Gold Belt of Lórien</t>
  </si>
  <si>
    <t>Arrows Shorn of Ebony</t>
  </si>
  <si>
    <t>Valiant Sword</t>
  </si>
  <si>
    <t>Magical Harp</t>
  </si>
  <si>
    <t>Thrór's Map</t>
  </si>
  <si>
    <t>Wizard's Staff</t>
  </si>
  <si>
    <t>R2</t>
  </si>
  <si>
    <t>Wormsbane</t>
  </si>
  <si>
    <t>Isle of the Ulond</t>
  </si>
  <si>
    <t>Brand</t>
  </si>
  <si>
    <t>Sand-drake</t>
  </si>
  <si>
    <t>Winged Cold-drake</t>
  </si>
  <si>
    <t>Winged Fire-drake</t>
  </si>
  <si>
    <t>Agburanar Ahunt</t>
  </si>
  <si>
    <t>Agburanar at Home</t>
  </si>
  <si>
    <t>Cruel Caradhras</t>
  </si>
  <si>
    <t>Host of Bats</t>
  </si>
  <si>
    <t>Velocity of Haste</t>
  </si>
  <si>
    <t>Worm's Stench</t>
  </si>
  <si>
    <t>Dragon's Breath</t>
  </si>
  <si>
    <t>From the Pits of Angband</t>
  </si>
  <si>
    <t>Noose of the Sea</t>
  </si>
  <si>
    <t>Cloudless Day</t>
  </si>
  <si>
    <t>Star of High Hope</t>
  </si>
  <si>
    <t>Sated Beast</t>
  </si>
  <si>
    <t>Vanish in Sunlight!</t>
  </si>
  <si>
    <t>Men of Lake-town</t>
  </si>
  <si>
    <t>Twice-baked Cakes</t>
  </si>
  <si>
    <t>Emerald of Doriath</t>
  </si>
  <si>
    <t>Gold Hill</t>
  </si>
  <si>
    <t>Framsburg</t>
  </si>
  <si>
    <t>Ovir Hollow</t>
  </si>
  <si>
    <t>Helm of Her Secrecy</t>
  </si>
  <si>
    <t>Wild Fell Beast</t>
  </si>
  <si>
    <t>Eärcaraxë</t>
  </si>
  <si>
    <t>Fever of Unrest</t>
  </si>
  <si>
    <t>Forod</t>
  </si>
  <si>
    <t>Frenzy of Madness</t>
  </si>
  <si>
    <t>Gothmog</t>
  </si>
  <si>
    <t>Many Sorrows Befall</t>
  </si>
  <si>
    <t>Mathom Lore</t>
  </si>
  <si>
    <t>Memories Stolen</t>
  </si>
  <si>
    <t>Necklace of Silver and Pearls</t>
  </si>
  <si>
    <t>Scatha</t>
  </si>
  <si>
    <t>Scorba</t>
  </si>
  <si>
    <t>Song of the Lady</t>
  </si>
  <si>
    <t>The Riddle Game</t>
  </si>
  <si>
    <t>Winds of Wrath</t>
  </si>
  <si>
    <t>Bairanax</t>
  </si>
  <si>
    <t>Dragon-feuds</t>
  </si>
  <si>
    <t>Eärcaraxë at Home</t>
  </si>
  <si>
    <t>King under the Mountain</t>
  </si>
  <si>
    <t>No Escape from My Magic</t>
  </si>
  <si>
    <t>Passion of Wrath</t>
  </si>
  <si>
    <t>Scorba Ahunt</t>
  </si>
  <si>
    <t>Shadow of Mordor</t>
  </si>
  <si>
    <t>Black Breath</t>
  </si>
  <si>
    <t>Bairanax at Home</t>
  </si>
  <si>
    <t>Daelomin at Home</t>
  </si>
  <si>
    <t>Deftness of Agility</t>
  </si>
  <si>
    <t>Emerald of the Mariner</t>
  </si>
  <si>
    <t>Enruned Shield</t>
  </si>
  <si>
    <t>Fram Framson</t>
  </si>
  <si>
    <t>Itangast</t>
  </si>
  <si>
    <t>Itangast at Home</t>
  </si>
  <si>
    <t>Known to an Ounce</t>
  </si>
  <si>
    <t>Legendary Hoard</t>
  </si>
  <si>
    <t>Nenseldë the Wingild</t>
  </si>
  <si>
    <t>Parsimony of Seclusion</t>
  </si>
  <si>
    <t>Prowess of Age</t>
  </si>
  <si>
    <t>Prowess of Might</t>
  </si>
  <si>
    <t>Returned Exiles</t>
  </si>
  <si>
    <t>Skin-changer</t>
  </si>
  <si>
    <t>Smaug at Home</t>
  </si>
  <si>
    <t>Staff Asunder</t>
  </si>
  <si>
    <t>Thráin II</t>
  </si>
  <si>
    <t>Three Golden Hairs</t>
  </si>
  <si>
    <t>Were-worm</t>
  </si>
  <si>
    <t>Belegennon</t>
  </si>
  <si>
    <t>Horn of Defiance</t>
  </si>
  <si>
    <t>Ringil</t>
  </si>
  <si>
    <t>Ireful Flames</t>
  </si>
  <si>
    <t>Middle-earth: Dark Minions</t>
  </si>
  <si>
    <t>MEDM</t>
  </si>
  <si>
    <t>Pôn-ora-Pôn</t>
  </si>
  <si>
    <t>Herion</t>
  </si>
  <si>
    <t>Jûoma</t>
  </si>
  <si>
    <t>Ôm-buri-Ôm</t>
  </si>
  <si>
    <t>Drór</t>
  </si>
  <si>
    <t>Woffung</t>
  </si>
  <si>
    <t>Eun</t>
  </si>
  <si>
    <t>Folco Boffin</t>
  </si>
  <si>
    <t>Gergeli</t>
  </si>
  <si>
    <t>Gisulf</t>
  </si>
  <si>
    <t>Leamon</t>
  </si>
  <si>
    <t>Lobelia Sackville-Baggins</t>
  </si>
  <si>
    <t>Nimloth</t>
  </si>
  <si>
    <t>Ivic</t>
  </si>
  <si>
    <t>Bill Ferny</t>
  </si>
  <si>
    <t>Dâsakûn</t>
  </si>
  <si>
    <t>Elwen</t>
  </si>
  <si>
    <t>Nameless Thing</t>
  </si>
  <si>
    <t>Wisp of Pale Sheen</t>
  </si>
  <si>
    <t>Little Snuffler</t>
  </si>
  <si>
    <t>Chill Douser</t>
  </si>
  <si>
    <t>Reaching Shadow</t>
  </si>
  <si>
    <t>Inner Cunning</t>
  </si>
  <si>
    <t>Never Seen Him</t>
  </si>
  <si>
    <t>Nobody's Friend</t>
  </si>
  <si>
    <t>Pierced by Many Wounds</t>
  </si>
  <si>
    <t>Seized by Terror</t>
  </si>
  <si>
    <t>An Unexpected Outpost</t>
  </si>
  <si>
    <t>Exhalation of Decay</t>
  </si>
  <si>
    <t>No Way Forward</t>
  </si>
  <si>
    <t>Seek without Success</t>
  </si>
  <si>
    <t>The Moon Is Dead</t>
  </si>
  <si>
    <t>Two or Three Tribes Present</t>
  </si>
  <si>
    <t>Angmar Arises</t>
  </si>
  <si>
    <t>Doubled Vigilance</t>
  </si>
  <si>
    <t>Faces of the Dead</t>
  </si>
  <si>
    <t>Gnaw with Words</t>
  </si>
  <si>
    <t>Good Sense Revolts</t>
  </si>
  <si>
    <t>Jeffrey G. Reitz</t>
  </si>
  <si>
    <t>Great Secrets Buried There</t>
  </si>
  <si>
    <t>Redoubled Force</t>
  </si>
  <si>
    <t>Sudden Fury</t>
  </si>
  <si>
    <t>C3</t>
  </si>
  <si>
    <t>Tribal Banner</t>
  </si>
  <si>
    <t>Which Might Be Lies</t>
  </si>
  <si>
    <t>Wound of Long Burden</t>
  </si>
  <si>
    <t>Cunning Foes</t>
  </si>
  <si>
    <t>In Darkness Bind Them</t>
  </si>
  <si>
    <t>The Reach of Ulmo</t>
  </si>
  <si>
    <t>Waylaid, Wounded, and Orc-dragged</t>
  </si>
  <si>
    <t>Spells of the Barrow-wights</t>
  </si>
  <si>
    <t>The Way is Shut</t>
  </si>
  <si>
    <t>Neither so Ancient Nor so Potent</t>
  </si>
  <si>
    <t>An Article Missing</t>
  </si>
  <si>
    <t>Flies and Spiders</t>
  </si>
  <si>
    <t>Great Need or Purpose</t>
  </si>
  <si>
    <t>Helms of Iron</t>
  </si>
  <si>
    <t>Rank upon Rank</t>
  </si>
  <si>
    <t>Scimitars of Steel</t>
  </si>
  <si>
    <t>In Great Wrath</t>
  </si>
  <si>
    <t>Twisted Tales</t>
  </si>
  <si>
    <t>Your Welcome Is Doubtful</t>
  </si>
  <si>
    <t>Chance of Being Lost</t>
  </si>
  <si>
    <t>Pale Dream-maker</t>
  </si>
  <si>
    <t>Reluctant Final Parting</t>
  </si>
  <si>
    <t>Troll-purse</t>
  </si>
  <si>
    <t>Noble Hound</t>
  </si>
  <si>
    <t>Mistress Lobelia</t>
  </si>
  <si>
    <t>Healing of Nimrodel</t>
  </si>
  <si>
    <t>Hall of Fire</t>
  </si>
  <si>
    <t>Memories Recalled</t>
  </si>
  <si>
    <t>Saw Further and Deeper</t>
  </si>
  <si>
    <t>When You Know More</t>
  </si>
  <si>
    <t>Fireworks</t>
  </si>
  <si>
    <t>Forewarned is Forearmed</t>
  </si>
  <si>
    <t>Free to Choose</t>
  </si>
  <si>
    <t>Secret Ways</t>
  </si>
  <si>
    <t>Smoke Rings</t>
  </si>
  <si>
    <t>Cup of Farewell</t>
  </si>
  <si>
    <t>Dark Numbers</t>
  </si>
  <si>
    <t>Hundreds of Butterflies</t>
  </si>
  <si>
    <t>More Alert than Most</t>
  </si>
  <si>
    <t>Barrow-blade</t>
  </si>
  <si>
    <t>Crown of Flowers</t>
  </si>
  <si>
    <t>Here Is a Snake!</t>
  </si>
  <si>
    <t>No Waiting to Wonder</t>
  </si>
  <si>
    <t>Rebuild the Town</t>
  </si>
  <si>
    <t>Enduring Tales</t>
  </si>
  <si>
    <t>Withdrawn to Mordor</t>
  </si>
  <si>
    <t>Face out of Sight</t>
  </si>
  <si>
    <t>Palm to Palm</t>
  </si>
  <si>
    <t>The Dwarves Are upon You!</t>
  </si>
  <si>
    <t>The Windlord Found Me</t>
  </si>
  <si>
    <t>Vein of Arda</t>
  </si>
  <si>
    <t>I Know Much about You</t>
  </si>
  <si>
    <t>Armory</t>
  </si>
  <si>
    <t>Hidden Knife</t>
  </si>
  <si>
    <t>Horns, Horns, Horns</t>
  </si>
  <si>
    <t>Knowledge of the Enemy</t>
  </si>
  <si>
    <t>Leaf Brooch</t>
  </si>
  <si>
    <t>Forgotten Scrolls</t>
  </si>
  <si>
    <t>Lost Tome</t>
  </si>
  <si>
    <t>Dwarven Light-stone</t>
  </si>
  <si>
    <t>The Under-gates</t>
  </si>
  <si>
    <t>Alex Gunther</t>
  </si>
  <si>
    <t>The Under-grottos</t>
  </si>
  <si>
    <t>The Under-leas</t>
  </si>
  <si>
    <t>The Under-vaults</t>
  </si>
  <si>
    <t>The Gem-deeps</t>
  </si>
  <si>
    <t>Noldo-lantern</t>
  </si>
  <si>
    <t>Into Dark Tunnels</t>
  </si>
  <si>
    <t>Earth-tremors</t>
  </si>
  <si>
    <t>Endless Whispers</t>
  </si>
  <si>
    <t>Eyes of the Shadow</t>
  </si>
  <si>
    <t>Anarin</t>
  </si>
  <si>
    <t>Durin's Bane</t>
  </si>
  <si>
    <t>Fifteen Birds in Five Firtrees</t>
  </si>
  <si>
    <t>First of the Order</t>
  </si>
  <si>
    <t>Long Dark Reach</t>
  </si>
  <si>
    <t>The Hunt</t>
  </si>
  <si>
    <t>Aiglos</t>
  </si>
  <si>
    <t>An Unexpected Party</t>
  </si>
  <si>
    <t>Ancient Stair</t>
  </si>
  <si>
    <t>Await the Advent of Allies</t>
  </si>
  <si>
    <t>Aware of Their Ways</t>
  </si>
  <si>
    <t>Baduila</t>
  </si>
  <si>
    <t>Balance Between Powers</t>
  </si>
  <si>
    <t>Bring Our Curses Home</t>
  </si>
  <si>
    <t>Choice of Lúthien</t>
  </si>
  <si>
    <t>Deallus</t>
  </si>
  <si>
    <t>Dragon-helm</t>
  </si>
  <si>
    <t>Drums</t>
  </si>
  <si>
    <t>Elerína</t>
  </si>
  <si>
    <t>Foes Shall Fall</t>
  </si>
  <si>
    <t>Fori the Beardless</t>
  </si>
  <si>
    <t>Gems of Arda</t>
  </si>
  <si>
    <t>Golodhros</t>
  </si>
  <si>
    <t>Herb-lore</t>
  </si>
  <si>
    <t>Hobbit-lore</t>
  </si>
  <si>
    <t>Hour of Need</t>
  </si>
  <si>
    <t>Into the Smoking Cone</t>
  </si>
  <si>
    <t>Mallorn</t>
  </si>
  <si>
    <t>Mithril</t>
  </si>
  <si>
    <t>Mordor in Arms</t>
  </si>
  <si>
    <t>Necklace of Girion</t>
  </si>
  <si>
    <t>Out of the Black Sky</t>
  </si>
  <si>
    <t>Râisha</t>
  </si>
  <si>
    <t>Brom</t>
  </si>
  <si>
    <t>Shadow out of the Dark</t>
  </si>
  <si>
    <t>Súrion</t>
  </si>
  <si>
    <t>Taladhan</t>
  </si>
  <si>
    <t>The Black Enemy's Wrath</t>
  </si>
  <si>
    <t>The Iron-deeps</t>
  </si>
  <si>
    <t>The Pûkel-deeps</t>
  </si>
  <si>
    <t>The Under-courts</t>
  </si>
  <si>
    <t>The Under-galleries</t>
  </si>
  <si>
    <t>To Get You Away</t>
  </si>
  <si>
    <t>To the Uttermost Foundations</t>
  </si>
  <si>
    <t>Will not Come Down</t>
  </si>
  <si>
    <t>Wormtongue</t>
  </si>
  <si>
    <t>Wraith-lord</t>
  </si>
  <si>
    <t>Bûthrakaur the Green</t>
  </si>
  <si>
    <t>Eyes of Mandos</t>
  </si>
  <si>
    <t>Fate of the Ithil-Stone</t>
  </si>
  <si>
    <t>Firiel</t>
  </si>
  <si>
    <t>In the Heart of his Realm</t>
  </si>
  <si>
    <t>Like the Crash of Battering-rams</t>
  </si>
  <si>
    <t>Lindion the Oronín</t>
  </si>
  <si>
    <t>My Precious</t>
  </si>
  <si>
    <t>Ordered to Kill</t>
  </si>
  <si>
    <t>Pass the Doors of Dol Guldur</t>
  </si>
  <si>
    <t>Phial of Galadriel</t>
  </si>
  <si>
    <t>Revealed to all Watchers</t>
  </si>
  <si>
    <t>Sentinels of Númenor</t>
  </si>
  <si>
    <t>Spider of the Môrlat</t>
  </si>
  <si>
    <t>The Grimburgoth</t>
  </si>
  <si>
    <t>The Sulfur-deeps</t>
  </si>
  <si>
    <t>Token of Goodwill</t>
  </si>
  <si>
    <t>Tribal Totem</t>
  </si>
  <si>
    <t>Umagaur the Pale</t>
  </si>
  <si>
    <t>Baugúr</t>
  </si>
  <si>
    <t>Freca</t>
  </si>
  <si>
    <t>Wolf</t>
  </si>
  <si>
    <t>MEAS</t>
  </si>
  <si>
    <t>Alone and Unadvised</t>
  </si>
  <si>
    <t>Haradrim</t>
  </si>
  <si>
    <t>Above the Abyss</t>
  </si>
  <si>
    <t>All the Bells Ringing</t>
  </si>
  <si>
    <t>Alliance of Free Peoples</t>
  </si>
  <si>
    <t>Ancient Black Axe</t>
  </si>
  <si>
    <t>Angmarim</t>
  </si>
  <si>
    <t>Asdriags</t>
  </si>
  <si>
    <t>Biter and Beater!</t>
  </si>
  <si>
    <t>Black Horse</t>
  </si>
  <si>
    <t>Black Númenóreans</t>
  </si>
  <si>
    <t>Bow of the Galadhrim</t>
  </si>
  <si>
    <t>Bûrat</t>
  </si>
  <si>
    <t>Come at Need</t>
  </si>
  <si>
    <t>Corsairs of Rhûn</t>
  </si>
  <si>
    <t>Dark Tryst</t>
  </si>
  <si>
    <t>Driven as by a Madness</t>
  </si>
  <si>
    <t>Drughu</t>
  </si>
  <si>
    <t>Durin's Folk</t>
  </si>
  <si>
    <t>Dwarven Travelers</t>
  </si>
  <si>
    <t>Early Harvest</t>
  </si>
  <si>
    <t>Enchanted Stream</t>
  </si>
  <si>
    <t>Eye Never Sleeping</t>
  </si>
  <si>
    <t>Far Below the Deepest Delvings</t>
  </si>
  <si>
    <t>Fealty Under Trial</t>
  </si>
  <si>
    <t>FEAR! FIRE! FOES!</t>
  </si>
  <si>
    <t>Galadhrim</t>
  </si>
  <si>
    <t>Gandalf the White Rider</t>
  </si>
  <si>
    <t>Glamour of Surpassing Excellance</t>
  </si>
  <si>
    <t>Goblin Earth-plumb</t>
  </si>
  <si>
    <t>Great Bats</t>
  </si>
  <si>
    <t>Great Lord of Goblin-gate</t>
  </si>
  <si>
    <t>Helm of Fear</t>
  </si>
  <si>
    <t>Hoard Well-searched</t>
  </si>
  <si>
    <t>Hold Rebuilt and Repaired</t>
  </si>
  <si>
    <t>Iron Shield of Old</t>
  </si>
  <si>
    <t>Isles of the Dead That Live</t>
  </si>
  <si>
    <t>Jewel of Beleriand</t>
  </si>
  <si>
    <t>Join With That Power</t>
  </si>
  <si>
    <t>Knights of the Prince</t>
  </si>
  <si>
    <t>Legendary Stair</t>
  </si>
  <si>
    <t>Lord of the Carrock</t>
  </si>
  <si>
    <t>Lord of the Haven</t>
  </si>
  <si>
    <t>Master of the House</t>
  </si>
  <si>
    <t>Mauhûr</t>
  </si>
  <si>
    <t>Míonid</t>
  </si>
  <si>
    <t>Morgul-orcs</t>
  </si>
  <si>
    <t>Mount Slain</t>
  </si>
  <si>
    <t>Near to Hear a Whisper</t>
  </si>
  <si>
    <t>No Strangers at this Time</t>
  </si>
  <si>
    <t>Nûriags</t>
  </si>
  <si>
    <t>Old Treasure</t>
  </si>
  <si>
    <t>Orc-mail</t>
  </si>
  <si>
    <t>Orcs of Dol Guldur</t>
  </si>
  <si>
    <t>Orders from Lugbúrz</t>
  </si>
  <si>
    <t>Our Own Wolves</t>
  </si>
  <si>
    <t>Padding Feet</t>
  </si>
  <si>
    <t>Pallando the Soul-keeper</t>
  </si>
  <si>
    <t>Perchen</t>
  </si>
  <si>
    <t>Petty-dwarves</t>
  </si>
  <si>
    <t>Stephan Peregrine</t>
  </si>
  <si>
    <t>U1</t>
  </si>
  <si>
    <t>Pilfer Anything Unwatched</t>
  </si>
  <si>
    <t>Power Against the Shadow</t>
  </si>
  <si>
    <t>Power Built by Waiting</t>
  </si>
  <si>
    <t>Powers Too Dark and Terrible</t>
  </si>
  <si>
    <t>Radagast the Tamer</t>
  </si>
  <si>
    <t>Records Unread</t>
  </si>
  <si>
    <t>Regiment of Black Crows</t>
  </si>
  <si>
    <t>Returned Beyond All Hope</t>
  </si>
  <si>
    <t>Ride Against the Enemy</t>
  </si>
  <si>
    <t>Sack Over the Head</t>
  </si>
  <si>
    <t>Safe from the Shadow</t>
  </si>
  <si>
    <t>Saruman the Wise</t>
  </si>
  <si>
    <t>Secret Book</t>
  </si>
  <si>
    <t>Short Legs Are Slow</t>
  </si>
  <si>
    <t>Slip Treacherously</t>
  </si>
  <si>
    <t>Spies Feared</t>
  </si>
  <si>
    <t>Steward's Guard</t>
  </si>
  <si>
    <t>Stout Men of Gondor</t>
  </si>
  <si>
    <t>Summons from Long Sleep</t>
  </si>
  <si>
    <t>The Ash Mountain Deeps</t>
  </si>
  <si>
    <t>The Balrog</t>
  </si>
  <si>
    <t>The Dark Power</t>
  </si>
  <si>
    <t>The Great Eye</t>
  </si>
  <si>
    <t>The Misty Mountain Deeps</t>
  </si>
  <si>
    <t>The Mountains of Shadow Deeps</t>
  </si>
  <si>
    <t>The Sun Unveiled</t>
  </si>
  <si>
    <t>The Tormented Earth</t>
  </si>
  <si>
    <t>The Undeeps of Anduin</t>
  </si>
  <si>
    <t>The Under-roads</t>
  </si>
  <si>
    <t>The White Mountain Cavern-ways</t>
  </si>
  <si>
    <t>Thror's Map</t>
  </si>
  <si>
    <t>Tokens to Show</t>
  </si>
  <si>
    <t>Tower Raided</t>
  </si>
  <si>
    <t>Treason the Greatest Foe</t>
  </si>
  <si>
    <t>Tribute Garnered</t>
  </si>
  <si>
    <t>Trolls from the Mountains</t>
  </si>
  <si>
    <t>Trouble on All Borders</t>
  </si>
  <si>
    <t>Tûma</t>
  </si>
  <si>
    <t>Turning Hope to Despair</t>
  </si>
  <si>
    <t>Unhappy Blows</t>
  </si>
  <si>
    <t>Use Your Legs</t>
  </si>
  <si>
    <t>Usriev of Treachery</t>
  </si>
  <si>
    <t>Wain-easterlings</t>
  </si>
  <si>
    <t>Well-preserved</t>
  </si>
  <si>
    <t>Will Shaken</t>
  </si>
  <si>
    <t>World Gnawed by the Nameless</t>
  </si>
  <si>
    <t>Wûluag</t>
  </si>
  <si>
    <t>Alatar the Hunter</t>
  </si>
  <si>
    <t>Full of Froth and Rage</t>
  </si>
  <si>
    <t>Creature of an Older World</t>
  </si>
  <si>
    <t>Hail of Darts</t>
  </si>
  <si>
    <t>Thong of Fire</t>
  </si>
  <si>
    <t>A Lie in Your Eyes</t>
  </si>
  <si>
    <t>Faithless Steward</t>
  </si>
  <si>
    <t>Hounds of Sauron</t>
  </si>
  <si>
    <t>Lady of the Golden Wood</t>
  </si>
  <si>
    <t>One Foe to Breed a War</t>
  </si>
  <si>
    <t>Riven Gate</t>
  </si>
  <si>
    <t>Steeds</t>
  </si>
  <si>
    <t>Thrall-ring</t>
  </si>
  <si>
    <t>Troth-ring</t>
  </si>
  <si>
    <t>R1</t>
  </si>
  <si>
    <t>Farmer Maggot</t>
  </si>
  <si>
    <t>The Ithil-stone</t>
  </si>
  <si>
    <t>Eärcaraxë Roused</t>
  </si>
  <si>
    <t>Itangast Roused</t>
  </si>
  <si>
    <t>Bairanax Roused</t>
  </si>
  <si>
    <t>Daelomin Roused</t>
  </si>
  <si>
    <t>Leucaruth Roused</t>
  </si>
  <si>
    <t>MEWH</t>
  </si>
  <si>
    <t>C4</t>
  </si>
  <si>
    <t>Ire of the East</t>
  </si>
  <si>
    <t>Stage</t>
  </si>
  <si>
    <t>Bad Company</t>
  </si>
  <si>
    <t>Hidden Haven</t>
  </si>
  <si>
    <t>Stacey K. Kite</t>
  </si>
  <si>
    <t>Thrall of the Voice</t>
  </si>
  <si>
    <t>Crept Along Cleverly</t>
  </si>
  <si>
    <t>Double-dealing</t>
  </si>
  <si>
    <t>A Panoply of Wings</t>
  </si>
  <si>
    <t>Beasts of the Wood</t>
  </si>
  <si>
    <t>Blasting Fire</t>
  </si>
  <si>
    <t>Mechanical Bow</t>
  </si>
  <si>
    <t>Ill-favoured Fellow</t>
  </si>
  <si>
    <t>Blind to the West</t>
  </si>
  <si>
    <t>Echoes of the Song</t>
  </si>
  <si>
    <t>In the Grip of Ambition</t>
  </si>
  <si>
    <t>Noble Steed</t>
  </si>
  <si>
    <t>An Untimely Brood</t>
  </si>
  <si>
    <t>Gatherer of Loyalties</t>
  </si>
  <si>
    <t>Plotting Ruin</t>
  </si>
  <si>
    <t>U4</t>
  </si>
  <si>
    <t>Vile Fumes</t>
  </si>
  <si>
    <t>Tom Simonton</t>
  </si>
  <si>
    <t>Deep Mines</t>
  </si>
  <si>
    <t>Sly Southerner</t>
  </si>
  <si>
    <t>Squint-eyed Brute</t>
  </si>
  <si>
    <t>Foul Tooth Unsheathed</t>
  </si>
  <si>
    <t>Radagast's Black Bird</t>
  </si>
  <si>
    <t>Open to the Summons</t>
  </si>
  <si>
    <t>Kim Demulder</t>
  </si>
  <si>
    <t>White Light Broken</t>
  </si>
  <si>
    <t>Join the Hunt</t>
  </si>
  <si>
    <t>Fool's Bane</t>
  </si>
  <si>
    <t>Will You Not Come Down?</t>
  </si>
  <si>
    <t>Promptings of Wisdom</t>
  </si>
  <si>
    <t>A Merrier World</t>
  </si>
  <si>
    <t>A Strident Spawn</t>
  </si>
  <si>
    <t>Fortress of the Towers</t>
  </si>
  <si>
    <t>Gandalf's Friend</t>
  </si>
  <si>
    <t>Great Patron</t>
  </si>
  <si>
    <t>Great Ruse</t>
  </si>
  <si>
    <t>Legacy of Smiths</t>
  </si>
  <si>
    <t>Pallando's Hood</t>
  </si>
  <si>
    <t>The Fortress of Isen</t>
  </si>
  <si>
    <t>Thomas Gianni</t>
  </si>
  <si>
    <t>Wizard's Myrmidon</t>
  </si>
  <si>
    <t>Half-orcs</t>
  </si>
  <si>
    <t>Wild Hounds</t>
  </si>
  <si>
    <t>Lugdush</t>
  </si>
  <si>
    <t>Longing for the West</t>
  </si>
  <si>
    <t>Poison of his Voice</t>
  </si>
  <si>
    <t>Blind to All Else</t>
  </si>
  <si>
    <t>Chambers in the Royal Court</t>
  </si>
  <si>
    <t>Delver's Harvest</t>
  </si>
  <si>
    <t>Friend of Secret Things</t>
  </si>
  <si>
    <t>Master of Shapes</t>
  </si>
  <si>
    <t>Never Refuse</t>
  </si>
  <si>
    <t>Pallando's Apprentice</t>
  </si>
  <si>
    <t>Shameful Deeds</t>
  </si>
  <si>
    <t>The Grey Hat</t>
  </si>
  <si>
    <t>Truths of Doom</t>
  </si>
  <si>
    <t>Winged Change-master</t>
  </si>
  <si>
    <t>Goblin-faces</t>
  </si>
  <si>
    <t>Nature's Revenge</t>
  </si>
  <si>
    <t>The White Council</t>
  </si>
  <si>
    <t>Scott M. Fisher</t>
  </si>
  <si>
    <t>Piercing All Shadows</t>
  </si>
  <si>
    <t>Grey Embassy</t>
  </si>
  <si>
    <t>Guarded Haven</t>
  </si>
  <si>
    <t>Huntsman's Garb</t>
  </si>
  <si>
    <t>Man of Skill</t>
  </si>
  <si>
    <t>Pocketed Robes</t>
  </si>
  <si>
    <t>Ring of Fire</t>
  </si>
  <si>
    <t>Squire of the Hunt</t>
  </si>
  <si>
    <t>The Forge-master</t>
  </si>
  <si>
    <t>War-forges</t>
  </si>
  <si>
    <t>Heart Grown Cold</t>
  </si>
  <si>
    <t>Drew Tucker</t>
  </si>
  <si>
    <t>Inner Rot</t>
  </si>
  <si>
    <t>Rolled down to the Sea</t>
  </si>
  <si>
    <t>David L. Sexton</t>
  </si>
  <si>
    <t>The White Wizard</t>
  </si>
  <si>
    <t>Counterfeit</t>
  </si>
  <si>
    <t>Earth-eater</t>
  </si>
  <si>
    <t>Give Welcome to the Unexpected</t>
  </si>
  <si>
    <t>Many-coloured Robes</t>
  </si>
  <si>
    <t>Mischief in a Mean Way</t>
  </si>
  <si>
    <t>Oromë's Warders</t>
  </si>
  <si>
    <t>Prophet of Doom</t>
  </si>
  <si>
    <t>Shifter of Hues</t>
  </si>
  <si>
    <t>The White Hand</t>
  </si>
  <si>
    <t>Wizard's Trove</t>
  </si>
  <si>
    <t>Wild Horses</t>
  </si>
  <si>
    <t>Liquid Fire</t>
  </si>
  <si>
    <t>Doeth (Durthak)</t>
  </si>
  <si>
    <t>Euog (Ulzog)</t>
  </si>
  <si>
    <t>Uglúk</t>
  </si>
  <si>
    <t>Cast from the Order</t>
  </si>
  <si>
    <t>Cruel Claw Perceived</t>
  </si>
  <si>
    <t>Flotsam and Jetsam</t>
  </si>
  <si>
    <t>Mask Torn</t>
  </si>
  <si>
    <t>Power Relinquished to Artifice</t>
  </si>
  <si>
    <t>Something Else at Work</t>
  </si>
  <si>
    <t>Whole Villages Roused</t>
  </si>
  <si>
    <t>Govern the Storms</t>
  </si>
  <si>
    <t>Sojourn in Shadows</t>
  </si>
  <si>
    <t>The Black Council</t>
  </si>
  <si>
    <t>The Fiery Blade</t>
  </si>
  <si>
    <t>A New Ringlord</t>
  </si>
  <si>
    <t>Arcane School</t>
  </si>
  <si>
    <t>Await the Onset</t>
  </si>
  <si>
    <t>Bow of Alatar</t>
  </si>
  <si>
    <t>Girdle of Radagast</t>
  </si>
  <si>
    <t>Glove of Radagast</t>
  </si>
  <si>
    <t>Gnawed Ways</t>
  </si>
  <si>
    <t>Saruman's Machinery</t>
  </si>
  <si>
    <t>Saruman's Ring</t>
  </si>
  <si>
    <t>Spells Born of Discord</t>
  </si>
  <si>
    <t>Stave of Pallando</t>
  </si>
  <si>
    <t>The Great Hunt</t>
  </si>
  <si>
    <t>Greater Half-orcs</t>
  </si>
  <si>
    <t>Keys of Orthanc</t>
  </si>
  <si>
    <t>Keys to the White Towers</t>
  </si>
  <si>
    <t>Fixed Pack 1</t>
  </si>
  <si>
    <t>Fixed Pack 2</t>
  </si>
  <si>
    <t>Fixed Pack 3</t>
  </si>
  <si>
    <t>Fixed Pack 4</t>
  </si>
  <si>
    <t>Fixed Pack 5</t>
  </si>
  <si>
    <t>MIDDLE-EARTH COLLECTIBLE CARD GAME CARD LIST AND SPOILER TEXT</t>
  </si>
  <si>
    <t>FINNISH</t>
  </si>
  <si>
    <t>ID</t>
  </si>
  <si>
    <t>L</t>
  </si>
  <si>
    <t>UL</t>
  </si>
  <si>
    <t>Keski-Maan Velhot</t>
  </si>
  <si>
    <t>TW001</t>
  </si>
  <si>
    <t>TW002</t>
  </si>
  <si>
    <t>TW003</t>
  </si>
  <si>
    <t>TW004</t>
  </si>
  <si>
    <t>TW005</t>
  </si>
  <si>
    <t>TW006</t>
  </si>
  <si>
    <t>TW007</t>
  </si>
  <si>
    <t>TW008</t>
  </si>
  <si>
    <t>TW009</t>
  </si>
  <si>
    <t>TW010</t>
  </si>
  <si>
    <t>TW011</t>
  </si>
  <si>
    <t>TW012</t>
  </si>
  <si>
    <t>TW013</t>
  </si>
  <si>
    <t>Bard Jousimies</t>
  </si>
  <si>
    <t>TW014</t>
  </si>
  <si>
    <t>Viljami Voivalvatti</t>
  </si>
  <si>
    <t>TW015</t>
  </si>
  <si>
    <t>TW016</t>
  </si>
  <si>
    <t>TW017</t>
  </si>
  <si>
    <t>TW018</t>
  </si>
  <si>
    <t>TW019</t>
  </si>
  <si>
    <t>TW020</t>
  </si>
  <si>
    <t>TW021</t>
  </si>
  <si>
    <t>TW022</t>
  </si>
  <si>
    <t>TW023</t>
  </si>
  <si>
    <t>TW024</t>
  </si>
  <si>
    <t>TW025</t>
  </si>
  <si>
    <t>TW026</t>
  </si>
  <si>
    <t>TW027</t>
  </si>
  <si>
    <t>TW028</t>
  </si>
  <si>
    <t>TW029</t>
  </si>
  <si>
    <t>TW030</t>
  </si>
  <si>
    <t>TW031</t>
  </si>
  <si>
    <t>TW032</t>
  </si>
  <si>
    <t>TW033</t>
  </si>
  <si>
    <t>TW034</t>
  </si>
  <si>
    <t>TW035</t>
  </si>
  <si>
    <t>TW036</t>
  </si>
  <si>
    <t>TW037</t>
  </si>
  <si>
    <t>TW038</t>
  </si>
  <si>
    <t>TW039</t>
  </si>
  <si>
    <t>TW040</t>
  </si>
  <si>
    <t>TW041</t>
  </si>
  <si>
    <t>TW042</t>
  </si>
  <si>
    <t>TW043</t>
  </si>
  <si>
    <t>Gamling Vanha</t>
  </si>
  <si>
    <t>TW044</t>
  </si>
  <si>
    <t>TW045</t>
  </si>
  <si>
    <t>TW046</t>
  </si>
  <si>
    <t>TW047</t>
  </si>
  <si>
    <t>TW048</t>
  </si>
  <si>
    <t>TW049</t>
  </si>
  <si>
    <t>TW050</t>
  </si>
  <si>
    <t>TW051</t>
  </si>
  <si>
    <t>TW052</t>
  </si>
  <si>
    <t>TW053</t>
  </si>
  <si>
    <t>TW054</t>
  </si>
  <si>
    <t>TW055</t>
  </si>
  <si>
    <t>TW056</t>
  </si>
  <si>
    <t>TW057</t>
  </si>
  <si>
    <t>Merri</t>
  </si>
  <si>
    <t>TW058</t>
  </si>
  <si>
    <t>TW059</t>
  </si>
  <si>
    <t>TW060</t>
  </si>
  <si>
    <t>TW061</t>
  </si>
  <si>
    <t>TW062</t>
  </si>
  <si>
    <t>TW063</t>
  </si>
  <si>
    <t>TW064</t>
  </si>
  <si>
    <t>Tikli Kolonala</t>
  </si>
  <si>
    <t>TW065</t>
  </si>
  <si>
    <t>Sam Gamgi</t>
  </si>
  <si>
    <t>TW066</t>
  </si>
  <si>
    <t>TW067</t>
  </si>
  <si>
    <t>TW068</t>
  </si>
  <si>
    <t>TW069</t>
  </si>
  <si>
    <t>TW070</t>
  </si>
  <si>
    <t>TW071</t>
  </si>
  <si>
    <t>TW072</t>
  </si>
  <si>
    <t>Bil Poni</t>
  </si>
  <si>
    <t>TW073</t>
  </si>
  <si>
    <t>Kultamarja</t>
  </si>
  <si>
    <t>TW074</t>
  </si>
  <si>
    <t>Klonkku</t>
  </si>
  <si>
    <t>TW075</t>
  </si>
  <si>
    <t>TW076</t>
  </si>
  <si>
    <t>Lehvähapsi</t>
  </si>
  <si>
    <t>TW077</t>
  </si>
  <si>
    <t>Äkkipää</t>
  </si>
  <si>
    <t>TW078</t>
  </si>
  <si>
    <t>Roäc Korppi</t>
  </si>
  <si>
    <t>TW079</t>
  </si>
  <si>
    <t>Hallavaharja</t>
  </si>
  <si>
    <t>TW080</t>
  </si>
  <si>
    <t>Karppunahka</t>
  </si>
  <si>
    <t>TW081</t>
  </si>
  <si>
    <t>TW082</t>
  </si>
  <si>
    <t>Puuparta</t>
  </si>
  <si>
    <t>TW083</t>
  </si>
  <si>
    <t>Vainajien armeija</t>
  </si>
  <si>
    <t>TW084</t>
  </si>
  <si>
    <t>Beorningit</t>
  </si>
  <si>
    <t>TW085</t>
  </si>
  <si>
    <t>Sinivuorten Kääpiöt</t>
  </si>
  <si>
    <t>TW086</t>
  </si>
  <si>
    <t>Mustainmaalaiset</t>
  </si>
  <si>
    <t>TW087</t>
  </si>
  <si>
    <t>Itäläiset</t>
  </si>
  <si>
    <t>TW088</t>
  </si>
  <si>
    <t>Lindonin Haltiat</t>
  </si>
  <si>
    <t>TW089</t>
  </si>
  <si>
    <t>Fangornin Entit</t>
  </si>
  <si>
    <t>TW090</t>
  </si>
  <si>
    <t>Vuorilaiset</t>
  </si>
  <si>
    <t>TW091</t>
  </si>
  <si>
    <t>Hobitit</t>
  </si>
  <si>
    <t>TW092</t>
  </si>
  <si>
    <t>Rautavuorten Kääpiöt</t>
  </si>
  <si>
    <t>TW093</t>
  </si>
  <si>
    <t>Dol Amrothin Ritarit</t>
  </si>
  <si>
    <t>TW094</t>
  </si>
  <si>
    <t>TW095</t>
  </si>
  <si>
    <t>Anfalasin Ihmiset</t>
  </si>
  <si>
    <t>TW096</t>
  </si>
  <si>
    <t>Anorienin Ihmiset</t>
  </si>
  <si>
    <t>TW097</t>
  </si>
  <si>
    <t>Dorwinionin Ihmiset</t>
  </si>
  <si>
    <t>TW098</t>
  </si>
  <si>
    <t>Lamedonin Ihmiset</t>
  </si>
  <si>
    <t>TW099</t>
  </si>
  <si>
    <t>Lebenninin Ihmiset</t>
  </si>
  <si>
    <t>TW100</t>
  </si>
  <si>
    <t>Pohjois-Rhovanionin Ihmiset</t>
  </si>
  <si>
    <t>TW101</t>
  </si>
  <si>
    <t>Ithilienin Samoojat</t>
  </si>
  <si>
    <t>TW102</t>
  </si>
  <si>
    <t>Pohjoisen Samoojat</t>
  </si>
  <si>
    <t>TW103</t>
  </si>
  <si>
    <t>Rohanin Ratsastajat</t>
  </si>
  <si>
    <t>TW104</t>
  </si>
  <si>
    <t>Eteläiset</t>
  </si>
  <si>
    <t>TW105</t>
  </si>
  <si>
    <t>Suuret Kotkat</t>
  </si>
  <si>
    <t>TW106</t>
  </si>
  <si>
    <t>Minas Tirithin Tornin Kaarti</t>
  </si>
  <si>
    <t>TW107</t>
  </si>
  <si>
    <t>Khandin Varjaagit</t>
  </si>
  <si>
    <t>TW108</t>
  </si>
  <si>
    <t>Metsähaltiat</t>
  </si>
  <si>
    <t>TW109</t>
  </si>
  <si>
    <t>Metsänihmiset</t>
  </si>
  <si>
    <t>TW110</t>
  </si>
  <si>
    <t>Vanhan Pûkelmaan Metsäläiset</t>
  </si>
  <si>
    <t>TW111</t>
  </si>
  <si>
    <t>Drúadanin Metsän Metsäläiset</t>
  </si>
  <si>
    <t>TW112</t>
  </si>
  <si>
    <t>TW113</t>
  </si>
  <si>
    <t>Kaunis Kultasormus</t>
  </si>
  <si>
    <t>TW114</t>
  </si>
  <si>
    <t>Mazarbulin Kirja</t>
  </si>
  <si>
    <t>TW115</t>
  </si>
  <si>
    <t>Westernessen Tikari</t>
  </si>
  <si>
    <t>TW116</t>
  </si>
  <si>
    <t>Durinin Kirves</t>
  </si>
  <si>
    <t>TW117</t>
  </si>
  <si>
    <t>Barinin Heimon Kääpiösormus</t>
  </si>
  <si>
    <t>TW118</t>
  </si>
  <si>
    <t>Bávorin Heimon Kääpiösormus</t>
  </si>
  <si>
    <t>TW119</t>
  </si>
  <si>
    <t>Drúinin Heimon Kääpiösormus</t>
  </si>
  <si>
    <t>TW120</t>
  </si>
  <si>
    <t>Durinin Heimon Kääpiösormus</t>
  </si>
  <si>
    <t>TW121</t>
  </si>
  <si>
    <t>Dwalinin Heimon Kääpiösormus</t>
  </si>
  <si>
    <t>TW122</t>
  </si>
  <si>
    <t>Thélorin Heimon Kääpiösormus</t>
  </si>
  <si>
    <t>TW123</t>
  </si>
  <si>
    <t>Thrárin Heimon Kääpiösormus</t>
  </si>
  <si>
    <t>TW124</t>
  </si>
  <si>
    <t>Multaa Galadrielin Hedelmätarhasta</t>
  </si>
  <si>
    <t>TW125</t>
  </si>
  <si>
    <t>Haltiakivi</t>
  </si>
  <si>
    <t>TW126</t>
  </si>
  <si>
    <t>Haltiaviitta</t>
  </si>
  <si>
    <t>TW127</t>
  </si>
  <si>
    <t>Enttijuoma</t>
  </si>
  <si>
    <t>TW128</t>
  </si>
  <si>
    <t>Hieno Kultasormus</t>
  </si>
  <si>
    <t>TW129</t>
  </si>
  <si>
    <t>TW130</t>
  </si>
  <si>
    <t>Rohanin Kilpi</t>
  </si>
  <si>
    <t>TW131</t>
  </si>
  <si>
    <t>Kiiltävä Rengaspaita</t>
  </si>
  <si>
    <t>TW132</t>
  </si>
  <si>
    <t>Rohtoyrtit</t>
  </si>
  <si>
    <t>TW133</t>
  </si>
  <si>
    <t>Anorin Torvi</t>
  </si>
  <si>
    <t>TW134</t>
  </si>
  <si>
    <t>Vähäinen Sormus</t>
  </si>
  <si>
    <t>TW135</t>
  </si>
  <si>
    <t>Rohkeuden Taikasormus</t>
  </si>
  <si>
    <t>TW136</t>
  </si>
  <si>
    <t>Tiedon Taikasormus</t>
  </si>
  <si>
    <t>TW137</t>
  </si>
  <si>
    <t>Luonnon Taikasormus</t>
  </si>
  <si>
    <t>TW138</t>
  </si>
  <si>
    <t>Salavihkaisuuden Taikasormus</t>
  </si>
  <si>
    <t>TW139</t>
  </si>
  <si>
    <t>Sanojen Taikasormus</t>
  </si>
  <si>
    <t>TW140</t>
  </si>
  <si>
    <t>TW141</t>
  </si>
  <si>
    <t>TW142</t>
  </si>
  <si>
    <t>TW143</t>
  </si>
  <si>
    <t>Amon Sûlin Palantír</t>
  </si>
  <si>
    <t>TW144</t>
  </si>
  <si>
    <t>Annúminasin Palantír</t>
  </si>
  <si>
    <t>TW145</t>
  </si>
  <si>
    <t>Elostirionin Palantír</t>
  </si>
  <si>
    <t>TW146</t>
  </si>
  <si>
    <t>Minas Tirithin Palantír</t>
  </si>
  <si>
    <t>TW147</t>
  </si>
  <si>
    <t>Orthancin Palantír</t>
  </si>
  <si>
    <t>TW148</t>
  </si>
  <si>
    <t>Osgiliathin Palantír</t>
  </si>
  <si>
    <t>TW149</t>
  </si>
  <si>
    <t>Voimajuoma</t>
  </si>
  <si>
    <t>TW150</t>
  </si>
  <si>
    <t>Kallis Kultasormus</t>
  </si>
  <si>
    <t>TW151</t>
  </si>
  <si>
    <t>Punainen Nuoli</t>
  </si>
  <si>
    <t>TW152</t>
  </si>
  <si>
    <t>Länsikairan Punainen Kirja</t>
  </si>
  <si>
    <t>TW153</t>
  </si>
  <si>
    <t>Valkoisen Puun Vesa</t>
  </si>
  <si>
    <t>TW154</t>
  </si>
  <si>
    <t>Isildurin Kirjoitus</t>
  </si>
  <si>
    <t>TW155</t>
  </si>
  <si>
    <t>Rautavahvisteinen Saarnikilpi</t>
  </si>
  <si>
    <t>TW156</t>
  </si>
  <si>
    <t>Tähtilasi</t>
  </si>
  <si>
    <t>TW157</t>
  </si>
  <si>
    <t>Piikki</t>
  </si>
  <si>
    <t>TW158</t>
  </si>
  <si>
    <t>Gondolinin Miekka</t>
  </si>
  <si>
    <t>TW159</t>
  </si>
  <si>
    <t>Arkkikivi</t>
  </si>
  <si>
    <t>TW160</t>
  </si>
  <si>
    <t>Mithrilpaita</t>
  </si>
  <si>
    <t>TW161</t>
  </si>
  <si>
    <t>Yksi Sormus</t>
  </si>
  <si>
    <t>TW162</t>
  </si>
  <si>
    <t>Värien Kaularengas</t>
  </si>
  <si>
    <t>TW163</t>
  </si>
  <si>
    <t>Velhon Sormus</t>
  </si>
  <si>
    <t>TW164</t>
  </si>
  <si>
    <t>Sattumalta Tavattu</t>
  </si>
  <si>
    <t>TW165</t>
  </si>
  <si>
    <t>Pari Kolme Ystävää</t>
  </si>
  <si>
    <t>TW166</t>
  </si>
  <si>
    <t>Palantirin Suuntaus</t>
  </si>
  <si>
    <t>TW167</t>
  </si>
  <si>
    <t>Anduin</t>
  </si>
  <si>
    <t>TW168</t>
  </si>
  <si>
    <t>Anduril, Lännen Lieska</t>
  </si>
  <si>
    <t>TW169</t>
  </si>
  <si>
    <t>Tuhkavuoret</t>
  </si>
  <si>
    <t>TW170</t>
  </si>
  <si>
    <t>Torjunta</t>
  </si>
  <si>
    <t>TW171</t>
  </si>
  <si>
    <t>Silta</t>
  </si>
  <si>
    <t>TW172</t>
  </si>
  <si>
    <t>Kaunis Sää</t>
  </si>
  <si>
    <t>TW173</t>
  </si>
  <si>
    <t>Lymypaikka</t>
  </si>
  <si>
    <t>TW174</t>
  </si>
  <si>
    <t>Tuomion Rotko</t>
  </si>
  <si>
    <t>TW175</t>
  </si>
  <si>
    <t>Viholliset Riitelevät</t>
  </si>
  <si>
    <t>TW176</t>
  </si>
  <si>
    <t>Väistö</t>
  </si>
  <si>
    <t>TW177</t>
  </si>
  <si>
    <t>Tietäjän Uni</t>
  </si>
  <si>
    <t>TW178</t>
  </si>
  <si>
    <t>Kotkaratsut</t>
  </si>
  <si>
    <t>TW179</t>
  </si>
  <si>
    <t>Haltialaulu</t>
  </si>
  <si>
    <t>TW180</t>
  </si>
  <si>
    <t>Pako</t>
  </si>
  <si>
    <t>TW181</t>
  </si>
  <si>
    <t>Myötätuuli Purjeissa</t>
  </si>
  <si>
    <t>TW182</t>
  </si>
  <si>
    <t>Matka Joutuu Rajamailla</t>
  </si>
  <si>
    <t>TW183</t>
  </si>
  <si>
    <t>Matka Joutuu Pimeyden Mailla</t>
  </si>
  <si>
    <t>TW184</t>
  </si>
  <si>
    <t>Matka Joutuu Vapailla Mailla</t>
  </si>
  <si>
    <t>TW185</t>
  </si>
  <si>
    <t>Matka Joutuu Varjon Mailla</t>
  </si>
  <si>
    <t>TW186</t>
  </si>
  <si>
    <t>Matka Joutuu Erämaassa</t>
  </si>
  <si>
    <t>TW187</t>
  </si>
  <si>
    <t>Kaukonäkö</t>
  </si>
  <si>
    <t>TW188</t>
  </si>
  <si>
    <t>Valarin Suosio</t>
  </si>
  <si>
    <t>TW189</t>
  </si>
  <si>
    <t>Sormuksen Ritarit</t>
  </si>
  <si>
    <t>TW190</t>
  </si>
  <si>
    <t>Sumu</t>
  </si>
  <si>
    <t>TW191</t>
  </si>
  <si>
    <t>Kahlaamo</t>
  </si>
  <si>
    <t>TW192</t>
  </si>
  <si>
    <t>Aamun Portit</t>
  </si>
  <si>
    <t>TW193</t>
  </si>
  <si>
    <t>Klonkun Kohtalo</t>
  </si>
  <si>
    <t>TW194</t>
  </si>
  <si>
    <t>Suuri Laiva</t>
  </si>
  <si>
    <t>TW195</t>
  </si>
  <si>
    <t>Suuri Tie</t>
  </si>
  <si>
    <t>TW196</t>
  </si>
  <si>
    <t>Puolituisen Piilo</t>
  </si>
  <si>
    <t>TW197</t>
  </si>
  <si>
    <t>Puolituisen Voima</t>
  </si>
  <si>
    <t>TW198</t>
  </si>
  <si>
    <t>Piileskely</t>
  </si>
  <si>
    <t>TW199</t>
  </si>
  <si>
    <t>Hevoset</t>
  </si>
  <si>
    <t>TW200</t>
  </si>
  <si>
    <t>Hengen Nostatus</t>
  </si>
  <si>
    <t>TW201</t>
  </si>
  <si>
    <t>Rohkeus Pettää</t>
  </si>
  <si>
    <t>TW202</t>
  </si>
  <si>
    <t>Ylevä Ulkomuoto</t>
  </si>
  <si>
    <t>TW203</t>
  </si>
  <si>
    <t>Onnekas Etsintä</t>
  </si>
  <si>
    <t>TW204</t>
  </si>
  <si>
    <t>Onnekas Isku</t>
  </si>
  <si>
    <t>TW205</t>
  </si>
  <si>
    <t>Galadrielin Peili</t>
  </si>
  <si>
    <t>TW206</t>
  </si>
  <si>
    <t>Sumuvuoret</t>
  </si>
  <si>
    <t>TW207</t>
  </si>
  <si>
    <t>Kuu</t>
  </si>
  <si>
    <t>TW208</t>
  </si>
  <si>
    <t>TW209</t>
  </si>
  <si>
    <t>Varjovuoret</t>
  </si>
  <si>
    <t>TW210</t>
  </si>
  <si>
    <t>Kutsunta</t>
  </si>
  <si>
    <t>TW211</t>
  </si>
  <si>
    <t>TW212</t>
  </si>
  <si>
    <t>TW213</t>
  </si>
  <si>
    <t>Uusi Ystävä</t>
  </si>
  <si>
    <t>TW214</t>
  </si>
  <si>
    <t>Vanha Ystävä</t>
  </si>
  <si>
    <t>TW215</t>
  </si>
  <si>
    <t>Vanha Tie</t>
  </si>
  <si>
    <t>TW216</t>
  </si>
  <si>
    <t>Kuolleiden Kulkutiet</t>
  </si>
  <si>
    <t>TW217</t>
  </si>
  <si>
    <t>Suostuttelu</t>
  </si>
  <si>
    <t>TW218</t>
  </si>
  <si>
    <t>Elberethin Ylistys</t>
  </si>
  <si>
    <t>TW219</t>
  </si>
  <si>
    <t>Rauha Maassa</t>
  </si>
  <si>
    <t>TW220</t>
  </si>
  <si>
    <t>Uudeksi Taonta</t>
  </si>
  <si>
    <t>TW221</t>
  </si>
  <si>
    <t>Vankien Vapautus</t>
  </si>
  <si>
    <t>TW222</t>
  </si>
  <si>
    <t>Kuninkaan Paluu</t>
  </si>
  <si>
    <t>TW223</t>
  </si>
  <si>
    <t>Sormustieto</t>
  </si>
  <si>
    <t>TW224</t>
  </si>
  <si>
    <t>Vaarallinen Isku</t>
  </si>
  <si>
    <t>TW225</t>
  </si>
  <si>
    <t>Muodon Uhraus</t>
  </si>
  <si>
    <t>TW226</t>
  </si>
  <si>
    <t>Salaovi</t>
  </si>
  <si>
    <t>TW227</t>
  </si>
  <si>
    <t>Salakäytävä</t>
  </si>
  <si>
    <t>TW228</t>
  </si>
  <si>
    <t>Tähdet</t>
  </si>
  <si>
    <t>TW229</t>
  </si>
  <si>
    <t>Salavihkaisuus</t>
  </si>
  <si>
    <t>TW230</t>
  </si>
  <si>
    <t>Erechin Kivi</t>
  </si>
  <si>
    <t>TW231</t>
  </si>
  <si>
    <t>Aurinko</t>
  </si>
  <si>
    <t>TW232</t>
  </si>
  <si>
    <t>Ystävyyden Vahvistus</t>
  </si>
  <si>
    <t>TW233</t>
  </si>
  <si>
    <t>Muodon Koetus</t>
  </si>
  <si>
    <t>TW234</t>
  </si>
  <si>
    <t>Tiedon Koetus</t>
  </si>
  <si>
    <t>TW235</t>
  </si>
  <si>
    <t>Kukko Kiekuu</t>
  </si>
  <si>
    <t>TW236</t>
  </si>
  <si>
    <t>Iltatähti</t>
  </si>
  <si>
    <t>TW237</t>
  </si>
  <si>
    <t>Vanha Rastas</t>
  </si>
  <si>
    <t>TW238</t>
  </si>
  <si>
    <t>Valkoinen Puu</t>
  </si>
  <si>
    <t>TW239</t>
  </si>
  <si>
    <t>Perusteellinen Etsintä</t>
  </si>
  <si>
    <t>TW240</t>
  </si>
  <si>
    <t>Todellinen Fana</t>
  </si>
  <si>
    <t>TW241</t>
  </si>
  <si>
    <t>Palantirin Kayttö</t>
  </si>
  <si>
    <t>TW242</t>
  </si>
  <si>
    <t>Karkotus</t>
  </si>
  <si>
    <t>TW243</t>
  </si>
  <si>
    <t>TW244</t>
  </si>
  <si>
    <t>Valkoiset Vuoret</t>
  </si>
  <si>
    <t>TW245</t>
  </si>
  <si>
    <t>Velhon Tuli</t>
  </si>
  <si>
    <t>TW246</t>
  </si>
  <si>
    <t>Velhon Lieska</t>
  </si>
  <si>
    <t>TW247</t>
  </si>
  <si>
    <t>Velhon Nauru</t>
  </si>
  <si>
    <t>TW248</t>
  </si>
  <si>
    <t>Velhon Jokihevoset</t>
  </si>
  <si>
    <t>TW249</t>
  </si>
  <si>
    <t>Velhon Koetus</t>
  </si>
  <si>
    <t>TW250</t>
  </si>
  <si>
    <t>Velhon Ääni</t>
  </si>
  <si>
    <t>TW251</t>
  </si>
  <si>
    <t>Sieppaaja</t>
  </si>
  <si>
    <t>TW252</t>
  </si>
  <si>
    <t>TW253</t>
  </si>
  <si>
    <t>TW254</t>
  </si>
  <si>
    <t>TW255</t>
  </si>
  <si>
    <t>Väijyjä</t>
  </si>
  <si>
    <t>TW256</t>
  </si>
  <si>
    <t>Salamurhaaja</t>
  </si>
  <si>
    <t>TW257</t>
  </si>
  <si>
    <t>Haudanhaamu</t>
  </si>
  <si>
    <t>TW258</t>
  </si>
  <si>
    <t>TW259</t>
  </si>
  <si>
    <t>Maantierosvot</t>
  </si>
  <si>
    <t>TW260</t>
  </si>
  <si>
    <t>Luolakäärme</t>
  </si>
  <si>
    <t>TW261</t>
  </si>
  <si>
    <t>Ruumiskynttilä</t>
  </si>
  <si>
    <t>TW262</t>
  </si>
  <si>
    <t>Umbarin Merirosvot</t>
  </si>
  <si>
    <t>TW263</t>
  </si>
  <si>
    <t>TW264</t>
  </si>
  <si>
    <t>TW265</t>
  </si>
  <si>
    <t>Dwar Wawilainen</t>
  </si>
  <si>
    <t>TW266</t>
  </si>
  <si>
    <t>Kilpikonnakala</t>
  </si>
  <si>
    <t>TW267</t>
  </si>
  <si>
    <t>Aaveet</t>
  </si>
  <si>
    <t>TW268</t>
  </si>
  <si>
    <t>Naukuhuulet</t>
  </si>
  <si>
    <t>TW269</t>
  </si>
  <si>
    <t>Jättiläinen</t>
  </si>
  <si>
    <t>TW270</t>
  </si>
  <si>
    <t>Suuret Hämähäkit</t>
  </si>
  <si>
    <t>TW271</t>
  </si>
  <si>
    <t>Taka-Haradin Puolipeikot</t>
  </si>
  <si>
    <t>TW272</t>
  </si>
  <si>
    <t>Hoarmûrath Diriläinen</t>
  </si>
  <si>
    <t>TW273</t>
  </si>
  <si>
    <t>Huorni</t>
  </si>
  <si>
    <t>TW274</t>
  </si>
  <si>
    <t>Indûr Kalmankoitto</t>
  </si>
  <si>
    <t>TW275</t>
  </si>
  <si>
    <t>Khamul Itäläinen</t>
  </si>
  <si>
    <t>TW276</t>
  </si>
  <si>
    <t>TW277</t>
  </si>
  <si>
    <t>Sauronin Suu</t>
  </si>
  <si>
    <t>TW278</t>
  </si>
  <si>
    <t>Mûmak (Olifantti)</t>
  </si>
  <si>
    <t>TW279</t>
  </si>
  <si>
    <t>Vanha Halavaukko</t>
  </si>
  <si>
    <t>TW280</t>
  </si>
  <si>
    <t>Olog-hai (Peikot)</t>
  </si>
  <si>
    <t>TW281</t>
  </si>
  <si>
    <t>Örkkivartio</t>
  </si>
  <si>
    <t>TW282</t>
  </si>
  <si>
    <t>Örkkipäällikkö</t>
  </si>
  <si>
    <t>TW283</t>
  </si>
  <si>
    <t>Örkkipartio</t>
  </si>
  <si>
    <t>TW284</t>
  </si>
  <si>
    <t>Örkkirosvot</t>
  </si>
  <si>
    <t>TW285</t>
  </si>
  <si>
    <t>Örkkien Sotajoukko</t>
  </si>
  <si>
    <t>TW286</t>
  </si>
  <si>
    <t>Örkkisoturit</t>
  </si>
  <si>
    <t>TW287</t>
  </si>
  <si>
    <t>Örkkivahti</t>
  </si>
  <si>
    <t>TW288</t>
  </si>
  <si>
    <t>Taskuvaras</t>
  </si>
  <si>
    <t>TW289</t>
  </si>
  <si>
    <t>Pûkelmiehet</t>
  </si>
  <si>
    <t>TW290</t>
  </si>
  <si>
    <t>Ren Saastainen</t>
  </si>
  <si>
    <t>TW291</t>
  </si>
  <si>
    <t>TW292</t>
  </si>
  <si>
    <t>Lukitari</t>
  </si>
  <si>
    <t>TW293</t>
  </si>
  <si>
    <t>Äänetön Vartija</t>
  </si>
  <si>
    <t>TW294</t>
  </si>
  <si>
    <t>Surmaaja</t>
  </si>
  <si>
    <t>TW295</t>
  </si>
  <si>
    <t>TW296</t>
  </si>
  <si>
    <t>Suuri Hiisi</t>
  </si>
  <si>
    <t>TW297</t>
  </si>
  <si>
    <t>Varas</t>
  </si>
  <si>
    <t>TW298</t>
  </si>
  <si>
    <t>TW299</t>
  </si>
  <si>
    <t>Uvatha Ratsumies</t>
  </si>
  <si>
    <t>TW300</t>
  </si>
  <si>
    <t>Hukat</t>
  </si>
  <si>
    <t>TW301</t>
  </si>
  <si>
    <t>Veden Valvoja</t>
  </si>
  <si>
    <t>TW302</t>
  </si>
  <si>
    <t>TW303</t>
  </si>
  <si>
    <t>Angmarin Noitakuningas</t>
  </si>
  <si>
    <t>TW304</t>
  </si>
  <si>
    <t>Sudet</t>
  </si>
  <si>
    <t>TW305</t>
  </si>
  <si>
    <t>Asukkaat Havahtuvat</t>
  </si>
  <si>
    <t>TW306</t>
  </si>
  <si>
    <t>Kätyrit Havahtuvat</t>
  </si>
  <si>
    <t>TW307</t>
  </si>
  <si>
    <t>Asukkaat Nousevat</t>
  </si>
  <si>
    <t>TW308</t>
  </si>
  <si>
    <t>Kätyrit Nousevat</t>
  </si>
  <si>
    <t>TW309</t>
  </si>
  <si>
    <t>Maan Tuli</t>
  </si>
  <si>
    <t>TW310</t>
  </si>
  <si>
    <t>Morian Balrog</t>
  </si>
  <si>
    <t>TW311</t>
  </si>
  <si>
    <t>Ithilin Kiven Vaara</t>
  </si>
  <si>
    <t>TW312</t>
  </si>
  <si>
    <t>Koti-ikävä</t>
  </si>
  <si>
    <t>TW313</t>
  </si>
  <si>
    <t>Ikävä Merelle</t>
  </si>
  <si>
    <t>TW314</t>
  </si>
  <si>
    <t>Tukahduttavat Varjot</t>
  </si>
  <si>
    <t>TW315</t>
  </si>
  <si>
    <t>Pilvet</t>
  </si>
  <si>
    <t>TW316</t>
  </si>
  <si>
    <t>Epätoivo</t>
  </si>
  <si>
    <t>TW317</t>
  </si>
  <si>
    <t>Yön Ovet</t>
  </si>
  <si>
    <t>TW318</t>
  </si>
  <si>
    <t>Lohikäärmeen Autio</t>
  </si>
  <si>
    <t>TW319</t>
  </si>
  <si>
    <t>Tulva-Aalto</t>
  </si>
  <si>
    <t>TW320</t>
  </si>
  <si>
    <t>Sauronin Silmä</t>
  </si>
  <si>
    <t>TW321</t>
  </si>
  <si>
    <t>Siivekäs Peto</t>
  </si>
  <si>
    <t>TW322</t>
  </si>
  <si>
    <t>Tuima Talvi</t>
  </si>
  <si>
    <t>TW323</t>
  </si>
  <si>
    <t>Myrkkyhuurut</t>
  </si>
  <si>
    <t>TW324</t>
  </si>
  <si>
    <t>Pimennys</t>
  </si>
  <si>
    <t>TW325</t>
  </si>
  <si>
    <t>Ahneus</t>
  </si>
  <si>
    <t>TW326</t>
  </si>
  <si>
    <t>Ikitalvi</t>
  </si>
  <si>
    <t>TW327</t>
  </si>
  <si>
    <t>Eksyksissä Merellä</t>
  </si>
  <si>
    <t>TW328</t>
  </si>
  <si>
    <t>Eksyksissä Rajamailla</t>
  </si>
  <si>
    <t>TW329</t>
  </si>
  <si>
    <t>Eksyksissä Pimeyden Mailla</t>
  </si>
  <si>
    <t>TW330</t>
  </si>
  <si>
    <t>Eksyksissä Vapailla Mailla</t>
  </si>
  <si>
    <t>TW331</t>
  </si>
  <si>
    <t>Eksyksissä Varjon Mailla</t>
  </si>
  <si>
    <t>TW332</t>
  </si>
  <si>
    <t>Eksyksissä Erämaassa</t>
  </si>
  <si>
    <t>TW333</t>
  </si>
  <si>
    <t>Luomisen Kiusaus</t>
  </si>
  <si>
    <t>TW334</t>
  </si>
  <si>
    <t>Väärien Keinojen Kiusaus</t>
  </si>
  <si>
    <t>TW335</t>
  </si>
  <si>
    <t>Luonnon Kiusaus</t>
  </si>
  <si>
    <t>TW336</t>
  </si>
  <si>
    <t>Vallan Kiusaus</t>
  </si>
  <si>
    <t>TW337</t>
  </si>
  <si>
    <t>Nautintojen Kiusaus</t>
  </si>
  <si>
    <t>TW338</t>
  </si>
  <si>
    <t>Kätyrit Liikehtivät</t>
  </si>
  <si>
    <t>TW339</t>
  </si>
  <si>
    <t>Morgulin Yö</t>
  </si>
  <si>
    <t>TW340</t>
  </si>
  <si>
    <t>Morgul-hevonen</t>
  </si>
  <si>
    <t>TW341</t>
  </si>
  <si>
    <t>Morgul-veitsi</t>
  </si>
  <si>
    <t>TW342</t>
  </si>
  <si>
    <t>Kutsunta Hajaantuu</t>
  </si>
  <si>
    <t>TW343</t>
  </si>
  <si>
    <t>Yläkuu</t>
  </si>
  <si>
    <t>TW344</t>
  </si>
  <si>
    <t>Yö</t>
  </si>
  <si>
    <t>TW345</t>
  </si>
  <si>
    <t>Haudanhaamut Leviävät</t>
  </si>
  <si>
    <t>TW346</t>
  </si>
  <si>
    <t>Joki</t>
  </si>
  <si>
    <t>TW347</t>
  </si>
  <si>
    <t>Piiritys</t>
  </si>
  <si>
    <t>TW348</t>
  </si>
  <si>
    <t>Lumimyrsky</t>
  </si>
  <si>
    <t>TW349</t>
  </si>
  <si>
    <t>Ossen Myrskyt</t>
  </si>
  <si>
    <t>TW350</t>
  </si>
  <si>
    <t>Olemassaolon Tasapaino</t>
  </si>
  <si>
    <t>TW351</t>
  </si>
  <si>
    <t>Ajan Taakka</t>
  </si>
  <si>
    <t>TW352</t>
  </si>
  <si>
    <t>Nazgul Ovat Liikkeellä</t>
  </si>
  <si>
    <t>TW353</t>
  </si>
  <si>
    <t>Kalpea Miekka</t>
  </si>
  <si>
    <t>TW354</t>
  </si>
  <si>
    <t>Aarre</t>
  </si>
  <si>
    <t>TW355</t>
  </si>
  <si>
    <t>Sormuksen Kavaluus</t>
  </si>
  <si>
    <t>TW356</t>
  </si>
  <si>
    <t>Sauronin Tahto</t>
  </si>
  <si>
    <t>TW357</t>
  </si>
  <si>
    <t>Sormuksen Tahto</t>
  </si>
  <si>
    <t>TW358</t>
  </si>
  <si>
    <t>Tukien Veri</t>
  </si>
  <si>
    <t>TW359</t>
  </si>
  <si>
    <t>Petturi</t>
  </si>
  <si>
    <t>TW360</t>
  </si>
  <si>
    <t>Hämärä</t>
  </si>
  <si>
    <t>TW361</t>
  </si>
  <si>
    <t>Sodan Jäljet</t>
  </si>
  <si>
    <t>TW362</t>
  </si>
  <si>
    <t>Sydämen Väsymys</t>
  </si>
  <si>
    <t>TW363</t>
  </si>
  <si>
    <t>Kauheat Ja Voimalliset Sanat</t>
  </si>
  <si>
    <t>TW364</t>
  </si>
  <si>
    <t>TW365</t>
  </si>
  <si>
    <t>Repunpää</t>
  </si>
  <si>
    <t>TW366</t>
  </si>
  <si>
    <t>Rosvoleiri</t>
  </si>
  <si>
    <t>TW367</t>
  </si>
  <si>
    <t>TW368</t>
  </si>
  <si>
    <t>Hautakerot</t>
  </si>
  <si>
    <t>TW369</t>
  </si>
  <si>
    <t>Beornin Talo</t>
  </si>
  <si>
    <t>TW370</t>
  </si>
  <si>
    <t>Sinivuorten Kääpiölinnoitus</t>
  </si>
  <si>
    <t>TW371</t>
  </si>
  <si>
    <t>Brii</t>
  </si>
  <si>
    <t>TW372</t>
  </si>
  <si>
    <t>TW373</t>
  </si>
  <si>
    <t>TW374</t>
  </si>
  <si>
    <t>Ûlundin Luolat</t>
  </si>
  <si>
    <t>TW375</t>
  </si>
  <si>
    <t>TW376</t>
  </si>
  <si>
    <t>Tanssiva Huippu</t>
  </si>
  <si>
    <t>TW377</t>
  </si>
  <si>
    <t>Kalmansuot</t>
  </si>
  <si>
    <t>TW378</t>
  </si>
  <si>
    <t>Hämypuron Laakso</t>
  </si>
  <si>
    <t>TW379</t>
  </si>
  <si>
    <t>TW380</t>
  </si>
  <si>
    <t>TW381</t>
  </si>
  <si>
    <t>Drúadanin Metsä</t>
  </si>
  <si>
    <t>TW382</t>
  </si>
  <si>
    <t>Dunharg</t>
  </si>
  <si>
    <t>TW383</t>
  </si>
  <si>
    <t>Mustainmaalaisten Linnakylä</t>
  </si>
  <si>
    <t>TW384</t>
  </si>
  <si>
    <t>Kotkanpesä</t>
  </si>
  <si>
    <t>TW385</t>
  </si>
  <si>
    <t>Itäläisten Leiri</t>
  </si>
  <si>
    <t>TW386</t>
  </si>
  <si>
    <t>TW387</t>
  </si>
  <si>
    <t>TW388</t>
  </si>
  <si>
    <t>Jättijängät</t>
  </si>
  <si>
    <t>TW389</t>
  </si>
  <si>
    <t>Kurjenmiekkojen Kenttä</t>
  </si>
  <si>
    <t>TW390</t>
  </si>
  <si>
    <t>Kimaltavat Luolat</t>
  </si>
  <si>
    <t>TW391</t>
  </si>
  <si>
    <t>Hiisiportti</t>
  </si>
  <si>
    <t>TW392</t>
  </si>
  <si>
    <t>Harmaat Satamat</t>
  </si>
  <si>
    <t>TW393</t>
  </si>
  <si>
    <t>TW394</t>
  </si>
  <si>
    <t>TW395</t>
  </si>
  <si>
    <t>Vihakivi</t>
  </si>
  <si>
    <t>TW396</t>
  </si>
  <si>
    <t>Rautavuorten Kääpiölinnoitus</t>
  </si>
  <si>
    <t>TW397</t>
  </si>
  <si>
    <t>Rautapiha</t>
  </si>
  <si>
    <t>TW398</t>
  </si>
  <si>
    <t>Elävien Kuolleiden Saaret</t>
  </si>
  <si>
    <t>TW399</t>
  </si>
  <si>
    <t>Järvikaupunki</t>
  </si>
  <si>
    <t>TW400</t>
  </si>
  <si>
    <t>TW401</t>
  </si>
  <si>
    <t>TW402</t>
  </si>
  <si>
    <t>Lossadanin Kivikumpu</t>
  </si>
  <si>
    <t>TW403</t>
  </si>
  <si>
    <t>Lossadanin Leiri</t>
  </si>
  <si>
    <t>TW404</t>
  </si>
  <si>
    <t>TW405</t>
  </si>
  <si>
    <t>TW406</t>
  </si>
  <si>
    <t>TW407</t>
  </si>
  <si>
    <t>Tuomiovuori</t>
  </si>
  <si>
    <t>TW408</t>
  </si>
  <si>
    <t>Gramin Vuori</t>
  </si>
  <si>
    <t>TW409</t>
  </si>
  <si>
    <t>Gundabadin Vuori</t>
  </si>
  <si>
    <t>TW410</t>
  </si>
  <si>
    <t>Vanha Metsä</t>
  </si>
  <si>
    <t>TW411</t>
  </si>
  <si>
    <t>TW412</t>
  </si>
  <si>
    <t>TW413</t>
  </si>
  <si>
    <t>TW414</t>
  </si>
  <si>
    <t>TW415</t>
  </si>
  <si>
    <t>Viestitornin Rauniot</t>
  </si>
  <si>
    <t>TW416</t>
  </si>
  <si>
    <t>TW417</t>
  </si>
  <si>
    <t>Lukitarin Luola</t>
  </si>
  <si>
    <t>TW418</t>
  </si>
  <si>
    <t>TW419</t>
  </si>
  <si>
    <t>Eteläisten Keidas</t>
  </si>
  <si>
    <t>TW420</t>
  </si>
  <si>
    <t>Kivikehä</t>
  </si>
  <si>
    <t>TW421</t>
  </si>
  <si>
    <t>Yksinäinen Vuori</t>
  </si>
  <si>
    <t>TW422</t>
  </si>
  <si>
    <t>Kivet</t>
  </si>
  <si>
    <t>TW423</t>
  </si>
  <si>
    <t>Valkeat Tornit</t>
  </si>
  <si>
    <t>TW424</t>
  </si>
  <si>
    <t>Tuulen Valtaistuin</t>
  </si>
  <si>
    <t>TW425</t>
  </si>
  <si>
    <t>Thranduilin Salit</t>
  </si>
  <si>
    <t>TW426</t>
  </si>
  <si>
    <t>TW427</t>
  </si>
  <si>
    <t>Erechin Laakso</t>
  </si>
  <si>
    <t>TW428</t>
  </si>
  <si>
    <t>Varjaagileiri</t>
  </si>
  <si>
    <t>TW429</t>
  </si>
  <si>
    <t>Viimapää</t>
  </si>
  <si>
    <t>TW430</t>
  </si>
  <si>
    <t>Lähteensali</t>
  </si>
  <si>
    <t>TW431</t>
  </si>
  <si>
    <t>Metsänihmisten Kylä</t>
  </si>
  <si>
    <t>TW432</t>
  </si>
  <si>
    <t>Metsäläisten luolasto</t>
  </si>
  <si>
    <t>TW433</t>
  </si>
  <si>
    <t>TW434</t>
  </si>
  <si>
    <t>Andrastin Rannikko</t>
  </si>
  <si>
    <t>TW435</t>
  </si>
  <si>
    <t>Anduinin Laakso</t>
  </si>
  <si>
    <t>TW436</t>
  </si>
  <si>
    <t>TW437</t>
  </si>
  <si>
    <t>TW438</t>
  </si>
  <si>
    <t>TW439</t>
  </si>
  <si>
    <t>TW440</t>
  </si>
  <si>
    <t>TW441</t>
  </si>
  <si>
    <t>TW442</t>
  </si>
  <si>
    <t>Ruskeat Maat</t>
  </si>
  <si>
    <t>TW443</t>
  </si>
  <si>
    <t>TW444</t>
  </si>
  <si>
    <t>TW445</t>
  </si>
  <si>
    <t>TW446</t>
  </si>
  <si>
    <t>Mustainmaa</t>
  </si>
  <si>
    <t>TW447</t>
  </si>
  <si>
    <t>Haltiaranta</t>
  </si>
  <si>
    <t>TW448</t>
  </si>
  <si>
    <t>TW449</t>
  </si>
  <si>
    <t xml:space="preserve">Eriadorin Rannikko </t>
  </si>
  <si>
    <t>TW450</t>
  </si>
  <si>
    <t>TW451</t>
  </si>
  <si>
    <t>TW452</t>
  </si>
  <si>
    <t>Rautkymin Aukko</t>
  </si>
  <si>
    <t>TW453</t>
  </si>
  <si>
    <t>TW454</t>
  </si>
  <si>
    <t>Varjovuorten Kapeikko</t>
  </si>
  <si>
    <t>TW455</t>
  </si>
  <si>
    <t>TW456</t>
  </si>
  <si>
    <t>TW457</t>
  </si>
  <si>
    <t>Synkmetsän Sydän</t>
  </si>
  <si>
    <t>TW458</t>
  </si>
  <si>
    <t>Ylä-Sola</t>
  </si>
  <si>
    <t>TW459</t>
  </si>
  <si>
    <t>Paatsamala</t>
  </si>
  <si>
    <t>TW460</t>
  </si>
  <si>
    <t>Hevostasanko</t>
  </si>
  <si>
    <t>TW461</t>
  </si>
  <si>
    <t>TW462</t>
  </si>
  <si>
    <t>Rautavuoret</t>
  </si>
  <si>
    <t>TW463</t>
  </si>
  <si>
    <t>TW464</t>
  </si>
  <si>
    <t>TW465</t>
  </si>
  <si>
    <t>TW466</t>
  </si>
  <si>
    <t>TW467</t>
  </si>
  <si>
    <t>TW468</t>
  </si>
  <si>
    <t>Anduinin Suisto</t>
  </si>
  <si>
    <t>TW469</t>
  </si>
  <si>
    <t>Pohjois-Rhovanion</t>
  </si>
  <si>
    <t>TW470</t>
  </si>
  <si>
    <t>TW471</t>
  </si>
  <si>
    <t>TW472</t>
  </si>
  <si>
    <t>Vanha Pukelmaan Aukko</t>
  </si>
  <si>
    <t>TW473</t>
  </si>
  <si>
    <t>Vanha Pûkelmaa</t>
  </si>
  <si>
    <t>TW474</t>
  </si>
  <si>
    <t>Punasarven Portti</t>
  </si>
  <si>
    <t>TW475</t>
  </si>
  <si>
    <t>TW476</t>
  </si>
  <si>
    <t>TW477</t>
  </si>
  <si>
    <t>Eteläinen Synkmetsä</t>
  </si>
  <si>
    <t>TW478</t>
  </si>
  <si>
    <t>Etelä-Rhovanion</t>
  </si>
  <si>
    <t>TW479</t>
  </si>
  <si>
    <t>Kontu</t>
  </si>
  <si>
    <t>TW480</t>
  </si>
  <si>
    <t>TW481</t>
  </si>
  <si>
    <t>Läntinen Synkmetsä</t>
  </si>
  <si>
    <t>TW482</t>
  </si>
  <si>
    <t>Kulottunut Nummi</t>
  </si>
  <si>
    <t>TW483</t>
  </si>
  <si>
    <t>Wold &amp; Reunakukkulat</t>
  </si>
  <si>
    <t>TW484</t>
  </si>
  <si>
    <t>Metsämaan valtakunta</t>
  </si>
  <si>
    <t>TW485</t>
  </si>
  <si>
    <t>(Fatty Bolger)</t>
  </si>
  <si>
    <t>TW486</t>
  </si>
  <si>
    <t>(Black Arrow)</t>
  </si>
  <si>
    <t>TW487</t>
  </si>
  <si>
    <t>(Dwarven Axe)</t>
  </si>
  <si>
    <t>TW488</t>
  </si>
  <si>
    <t>(The Iron Crown)</t>
  </si>
  <si>
    <t>TW489</t>
  </si>
  <si>
    <t>(Swordmaster)</t>
  </si>
  <si>
    <t>TW490</t>
  </si>
  <si>
    <t>(Neeker-breekers)</t>
  </si>
  <si>
    <t>TW491</t>
  </si>
  <si>
    <t>(A Pack at the Door)</t>
  </si>
  <si>
    <t>TW492</t>
  </si>
  <si>
    <t>(Fury of the Iron Crown)</t>
  </si>
  <si>
    <t>Kili</t>
  </si>
  <si>
    <t>Men of Anorien</t>
  </si>
  <si>
    <t>Wind Throne</t>
  </si>
  <si>
    <t>Theoden</t>
  </si>
  <si>
    <t>Henneth Annun</t>
  </si>
  <si>
    <t xml:space="preserve">SUM = </t>
  </si>
  <si>
    <t>Tick</t>
  </si>
  <si>
    <t xml:space="preserve">Missing = </t>
  </si>
  <si>
    <t>Belfalasin Lahti</t>
  </si>
  <si>
    <t>"Viljami" (Wûluag)</t>
  </si>
  <si>
    <t>"Bertti" (Bûrat)</t>
  </si>
  <si>
    <t>%</t>
  </si>
  <si>
    <t>Total # of Copies</t>
  </si>
  <si>
    <t>PROMO</t>
  </si>
  <si>
    <t>UNLIMITED</t>
  </si>
  <si>
    <t>Middle-earth: Against The Shadow</t>
  </si>
  <si>
    <r>
      <rPr>
        <b/>
        <u/>
        <sz val="10"/>
        <rFont val="Arial"/>
        <family val="2"/>
      </rPr>
      <t>BLUE COLOUR:</t>
    </r>
    <r>
      <rPr>
        <sz val="10"/>
        <rFont val="Arial"/>
        <family val="2"/>
      </rPr>
      <t xml:space="preserve"> HAVE </t>
    </r>
    <r>
      <rPr>
        <b/>
        <sz val="10"/>
        <rFont val="Arial"/>
        <family val="2"/>
      </rPr>
      <t>ONLY</t>
    </r>
    <r>
      <rPr>
        <sz val="10"/>
        <rFont val="Arial"/>
        <family val="2"/>
      </rPr>
      <t xml:space="preserve"> ONCE OR TWICE (</t>
    </r>
    <r>
      <rPr>
        <b/>
        <sz val="10"/>
        <rFont val="Arial"/>
        <family val="2"/>
      </rPr>
      <t>NOT</t>
    </r>
    <r>
      <rPr>
        <sz val="10"/>
        <rFont val="Arial"/>
        <family val="2"/>
      </rPr>
      <t xml:space="preserve"> AVAILABLE FOR TRADE)</t>
    </r>
  </si>
  <si>
    <r>
      <rPr>
        <b/>
        <u/>
        <sz val="10"/>
        <rFont val="Arial"/>
        <family val="2"/>
      </rPr>
      <t>GREEN COLOUR:</t>
    </r>
    <r>
      <rPr>
        <sz val="10"/>
        <rFont val="Arial"/>
        <family val="2"/>
      </rPr>
      <t xml:space="preserve"> HAVE MORE THAN TWO (AVAILABLE FOR TRADE)</t>
    </r>
  </si>
  <si>
    <t>JAPANESE</t>
  </si>
  <si>
    <t>アラタール</t>
  </si>
  <si>
    <t>ガンダルフ</t>
  </si>
  <si>
    <t>パルランド</t>
  </si>
  <si>
    <t>ラダガスト</t>
  </si>
  <si>
    <t>サルマン</t>
  </si>
  <si>
    <t>アドラザール</t>
  </si>
  <si>
    <t>アンボルン</t>
  </si>
  <si>
    <t>アンナレーナ</t>
  </si>
  <si>
    <t>アラゴルン二世</t>
  </si>
  <si>
    <t>アリンミール</t>
  </si>
  <si>
    <t>アルウェン</t>
  </si>
  <si>
    <t>バーリン</t>
  </si>
  <si>
    <t>弓の達人バルド</t>
  </si>
  <si>
    <t>バーリマン・バタバー</t>
  </si>
  <si>
    <t>ビヨルン</t>
  </si>
  <si>
    <t>ベレゴンド</t>
  </si>
  <si>
    <t>ベレタール</t>
  </si>
  <si>
    <t>ベアギル</t>
  </si>
  <si>
    <t>ビフール</t>
  </si>
  <si>
    <t>ビルボ</t>
  </si>
  <si>
    <t>ボフール</t>
  </si>
  <si>
    <t>ボンブール</t>
  </si>
  <si>
    <t>ボロミア二世</t>
  </si>
  <si>
    <t>ケレボルン</t>
  </si>
  <si>
    <t>キアダン</t>
  </si>
  <si>
    <t>ダイン二世</t>
  </si>
  <si>
    <t>ダムロド</t>
  </si>
  <si>
    <t>デネソール二世</t>
  </si>
  <si>
    <t>ドーリ</t>
  </si>
  <si>
    <t>ドワーリン</t>
  </si>
  <si>
    <t>エルラダン</t>
  </si>
  <si>
    <t>エルロヒア</t>
  </si>
  <si>
    <t>エルロンド</t>
  </si>
  <si>
    <t>エオメル</t>
  </si>
  <si>
    <t>エオウィン</t>
  </si>
  <si>
    <t>エルケンブランド</t>
  </si>
  <si>
    <t>ファラミア</t>
  </si>
  <si>
    <t>フィーリ</t>
  </si>
  <si>
    <t>フォルロング</t>
  </si>
  <si>
    <t>フロド</t>
  </si>
  <si>
    <t>ガラドリエル</t>
  </si>
  <si>
    <t>ガルヴァ</t>
  </si>
  <si>
    <t>ギャムリング老人</t>
  </si>
  <si>
    <t>ガン＝ブリ＝ガン</t>
  </si>
  <si>
    <t>ギルドール・イングロリオン</t>
  </si>
  <si>
    <t>ギムリ</t>
  </si>
  <si>
    <t>グローイン</t>
  </si>
  <si>
    <t>グロールフィンデル二世</t>
  </si>
  <si>
    <t>ハルバラド</t>
  </si>
  <si>
    <t>ハルダラム</t>
  </si>
  <si>
    <t>ハルディア</t>
  </si>
  <si>
    <t>ハマ</t>
  </si>
  <si>
    <t>イムラヒル</t>
  </si>
  <si>
    <t>キーリ</t>
  </si>
  <si>
    <t>レゴラス</t>
  </si>
  <si>
    <t>マブルング</t>
  </si>
  <si>
    <t>メリー</t>
  </si>
  <si>
    <t>ノーリ</t>
  </si>
  <si>
    <t>オイン</t>
  </si>
  <si>
    <t>オーリ</t>
  </si>
  <si>
    <t>オロフィン</t>
  </si>
  <si>
    <t>ペアス</t>
  </si>
  <si>
    <t>ピピン</t>
  </si>
  <si>
    <t>小穴家のこまどり</t>
  </si>
  <si>
    <t>サム・ギャムジー</t>
  </si>
  <si>
    <t>セオデン</t>
  </si>
  <si>
    <t>トーリン二世</t>
  </si>
  <si>
    <t>スランドゥイル</t>
  </si>
  <si>
    <t>ヴォーテリ</t>
  </si>
  <si>
    <t>ヴィガヴリル</t>
  </si>
  <si>
    <t>ワコ</t>
  </si>
  <si>
    <t>小馬のビル</t>
  </si>
  <si>
    <t>ゴールドベリ</t>
  </si>
  <si>
    <t>ゴクリ</t>
  </si>
  <si>
    <t>グワイヒア</t>
  </si>
  <si>
    <t>木の葉髪</t>
  </si>
  <si>
    <t>せっかち</t>
  </si>
  <si>
    <t>大烏のロアーク</t>
  </si>
  <si>
    <t>飛蔭</t>
  </si>
  <si>
    <t>木の皮肌</t>
  </si>
  <si>
    <t>トム・ボンバディル</t>
  </si>
  <si>
    <t>木の鬚</t>
  </si>
  <si>
    <t>死者の軍勢</t>
  </si>
  <si>
    <t>ビヨルン一党</t>
  </si>
  <si>
    <t>青の山脈のドワーフ</t>
  </si>
  <si>
    <t>褐色人</t>
  </si>
  <si>
    <t>東夷</t>
  </si>
  <si>
    <t>リンドンのエルフ</t>
  </si>
  <si>
    <t>ファンゴルンのエント族</t>
  </si>
  <si>
    <t>山男</t>
  </si>
  <si>
    <t>ホビット</t>
  </si>
  <si>
    <t>くろがね連山のドワーフ</t>
  </si>
  <si>
    <t>ドル・アムロスの騎士たち</t>
  </si>
  <si>
    <t>ロスソス族</t>
  </si>
  <si>
    <t>アンファラスの兵</t>
  </si>
  <si>
    <t>アノリアンの兵</t>
  </si>
  <si>
    <t>ドルイニオンの兵</t>
  </si>
  <si>
    <t>ラメドンの兵</t>
  </si>
  <si>
    <t>レベンニンの兵</t>
  </si>
  <si>
    <t>北ロヴァニオンの兵</t>
  </si>
  <si>
    <t>イシリアンの野伏</t>
  </si>
  <si>
    <t>北方の野伏</t>
  </si>
  <si>
    <t>ローハンの騎士たち</t>
  </si>
  <si>
    <t>南方人</t>
  </si>
  <si>
    <t>大鷲","おおわし</t>
  </si>
  <si>
    <t>ミナス・ティリスの塔の護衛兵</t>
  </si>
  <si>
    <t>ハンドのヴァリアグ</t>
  </si>
  <si>
    <t>森エルフ","もりえるふ</t>
  </si>
  <si>
    <t>森の人</t>
  </si>
  <si>
    <t>昔のプーケル人の国のウォーゼ</t>
  </si>
  <si>
    <t>ドルアダン森のウォーゼ</t>
  </si>
  <si>
    <t>アセラス</t>
  </si>
  <si>
    <t>「美しい」金の指輪</t>
  </si>
  <si>
    <t>マザルブルの書</t>
  </si>
  <si>
    <t>西方国の短剣</t>
  </si>
  <si>
    <t>ドゥリンの戦斧</t>
  </si>
  <si>
    <t>バーリン族のドワーフの指輪</t>
  </si>
  <si>
    <t>バーヴォル族のドワーフの指輪</t>
  </si>
  <si>
    <t>ドルーイン族のドワーフの指輪</t>
  </si>
  <si>
    <t>ドゥリン族のドワーフの指輪</t>
  </si>
  <si>
    <t>ドワーリン族のドワーフの指輪</t>
  </si>
  <si>
    <t>セロール族のドワーフの指輪</t>
  </si>
  <si>
    <t>スラール族のドワーフの指輪</t>
  </si>
  <si>
    <t>ガラドリエルの庭の土</t>
  </si>
  <si>
    <t>エルフの石</t>
  </si>
  <si>
    <t>エルフのマント</t>
  </si>
  <si>
    <t>エントの飲みもの</t>
  </si>
  <si>
    <t>「きれいな」金の指輪</t>
  </si>
  <si>
    <t>グラムドリング</t>
  </si>
  <si>
    <t>ローハンの大盾</t>
  </si>
  <si>
    <t>輝く鎖かたびら</t>
  </si>
  <si>
    <t>治癒の薬草</t>
  </si>
  <si>
    <t>アノールの角笛</t>
  </si>
  <si>
    <t>力の弱い指輪</t>
  </si>
  <si>
    <t>"勇気"の魔法の指輪</t>
  </si>
  <si>
    <t>"伝承"の魔法の指輪</t>
  </si>
  <si>
    <t>"自然"の魔法の指輪</t>
  </si>
  <si>
    <t>"密やかさ"の魔法の指輪</t>
  </si>
  <si>
    <t>"言葉"の魔法の指輪</t>
  </si>
  <si>
    <t>ミルヴォール</t>
  </si>
  <si>
    <t>ナルシル</t>
  </si>
  <si>
    <t>オルクリスト</t>
  </si>
  <si>
    <t>アモン・スールのパランティア</t>
  </si>
  <si>
    <t>アンヌミナスのパランティア</t>
  </si>
  <si>
    <t>エロスティリオンのパランティア</t>
  </si>
  <si>
    <t>ミナス・ティリスのパランティア</t>
  </si>
  <si>
    <t>オルサンクのパランティア</t>
  </si>
  <si>
    <t>オスギリアスのパランティア</t>
  </si>
  <si>
    <t>武勇の飲み薬</t>
  </si>
  <si>
    <t>「いとしい」金の指輪</t>
  </si>
  <si>
    <t>赤い矢</t>
  </si>
  <si>
    <t>西境の赤表紙本</t>
  </si>
  <si>
    <t>白の木の若木</t>
  </si>
  <si>
    <t>イシルドゥアの巻きもの</t>
  </si>
  <si>
    <t>鉄を打ったとねりこの盾</t>
  </si>
  <si>
    <t>星のガラス瓶</t>
  </si>
  <si>
    <t>つらぬき丸</t>
  </si>
  <si>
    <t>ゴンドリンの剣</t>
  </si>
  <si>
    <t>アーケン石</t>
  </si>
  <si>
    <t>ミスリルの胴着</t>
  </si>
  <si>
    <t>一つの指輪</t>
  </si>
  <si>
    <t>多彩のトルク</t>
  </si>
  <si>
    <t>魔法使の指輪</t>
  </si>
  <si>
    <t>偶然の出会い</t>
  </si>
  <si>
    <t>友だちのひとり、いや三人</t>
  </si>
  <si>
    <t>パランティアの同調</t>
  </si>
  <si>
    <t>アンドゥイン河</t>
  </si>
  <si>
    <t>""西方の焔""アンドゥリル</t>
  </si>
  <si>
    <t>灰の山脈</t>
  </si>
  <si>
    <t>ブロック</t>
  </si>
  <si>
    <t>橋</t>
  </si>
  <si>
    <t>晴れた空</t>
  </si>
  <si>
    <t>潜む</t>
  </si>
  <si>
    <t>滅びの罅裂</t>
  </si>
  <si>
    <t>いがみあう闇の軍勢</t>
  </si>
  <si>
    <t>身をかわす</t>
  </si>
  <si>
    <t>伝承の夢</t>
  </si>
  <si>
    <t>鷲乗り</t>
  </si>
  <si>
    <t>エルフの歌</t>
  </si>
  <si>
    <t>脱出</t>
  </si>
  <si>
    <t>よき航海</t>
  </si>
  <si>
    <t>よき辺境領の旅</t>
  </si>
  <si>
    <t>よき闇の領域の旅</t>
  </si>
  <si>
    <t>よき自由領の旅</t>
  </si>
  <si>
    <t>よき影なす国の旅</t>
  </si>
  <si>
    <t>よき原野の旅</t>
  </si>
  <si>
    <t>遠目</t>
  </si>
  <si>
    <t>ヴァラールの恩寵</t>
  </si>
  <si>
    <t>旅の仲間</t>
  </si>
  <si>
    <t>霧</t>
  </si>
  <si>
    <t>浅瀬</t>
  </si>
  <si>
    <t>朝の門</t>
  </si>
  <si>
    <t>ゴクリの最期</t>
  </si>
  <si>
    <t>大船</t>
  </si>
  <si>
    <t>大いなる道</t>
  </si>
  <si>
    <t>小さい人の密やかさ</t>
  </si>
  <si>
    <t>小さい人の体力</t>
  </si>
  <si>
    <t>隠れる</t>
  </si>
  <si>
    <t>馬</t>
  </si>
  <si>
    <t>精神の高揚</t>
  </si>
  <si>
    <t>大いなる意志の崩壊</t>
  </si>
  <si>
    <t>威厳ある存在</t>
  </si>
  <si>
    <t>幸運な探索</t>
  </si>
  <si>
    <t>幸運な一撃</t>
  </si>
  <si>
    <t>ガラドリエルの鏡</t>
  </si>
  <si>
    <t>霧ふり山脈</t>
  </si>
  <si>
    <t>月</t>
  </si>
  <si>
    <t>モランノン</t>
  </si>
  <si>
    <t>影の山脈</t>
  </si>
  <si>
    <t>招集</t>
  </si>
  <si>
    <t>ナルヤ</t>
  </si>
  <si>
    <t>ネンヤ</t>
  </si>
  <si>
    <t>新たな友情</t>
  </si>
  <si>
    <t>古き友情</t>
  </si>
  <si>
    <t>昔の道</t>
  </si>
  <si>
    <t>死者の道</t>
  </si>
  <si>
    <t>弁舌</t>
  </si>
  <si>
    <t>エルベレスへの賛歌</t>
  </si>
  <si>
    <t>静かなる地</t>
  </si>
  <si>
    <t>再鍛練</t>
  </si>
  <si>
    <t>捕虜救出</t>
  </si>
  <si>
    <t>王の帰還</t>
  </si>
  <si>
    <t>指輪学</t>
  </si>
  <si>
    <t>捨身の一撃</t>
  </si>
  <si>
    <t>現身の犠牲</t>
  </si>
  <si>
    <t>秘密の入口</t>
  </si>
  <si>
    <t>秘密の道</t>
  </si>
  <si>
    <t>星々</t>
  </si>
  <si>
    <t>密やかさ</t>
  </si>
  <si>
    <t>エレヒの石</t>
  </si>
  <si>
    <t>太陽</t>
  </si>
  <si>
    <t>友情の"焼き入れ"</t>
  </si>
  <si>
    <t>形態のテスト</t>
  </si>
  <si>
    <t>伝承のテスト</t>
  </si>
  <si>
    <t>雄鶏が時を告げる</t>
  </si>
  <si>
    <t>夕星","ゆうづつ</t>
  </si>
  <si>
    <t>年老いたツグミ</t>
  </si>
  <si>
    <t>白の木</t>
  </si>
  <si>
    <t>徹底探索</t>
  </si>
  <si>
    <t>真のファーナ</t>
  </si>
  <si>
    <t>パランティアを使う</t>
  </si>
  <si>
    <t>退散</t>
  </si>
  <si>
    <t>ヴィルヤ</t>
  </si>
  <si>
    <t>白の山脈</t>
  </si>
  <si>
    <t>魔法使の火</t>
  </si>
  <si>
    <t>魔法使の焔</t>
  </si>
  <si>
    <t>魔法使の笑い</t>
  </si>
  <si>
    <t>魔法使の川馬</t>
  </si>
  <si>
    <t>魔法使のテスト</t>
  </si>
  <si>
    <t>魔法使の声</t>
  </si>
  <si>
    <t>誘拐者</t>
  </si>
  <si>
    <t>アドゥナフェル</t>
  </si>
  <si>
    <t>アグブラナール</t>
  </si>
  <si>
    <t>アコーラヒル</t>
  </si>
  <si>
    <t>襲撃者</t>
  </si>
  <si>
    <t>暗殺者</t>
  </si>
  <si>
    <t>塚人</t>
  </si>
  <si>
    <t>"バート"（ブーラト）</t>
  </si>
  <si>
    <t>山賊</t>
  </si>
  <si>
    <t>洞穴のドレイク</t>
  </si>
  <si>
    <t>死人の臘燭</t>
  </si>
  <si>
    <t>ウンバールの海賊</t>
  </si>
  <si>
    <t>クリバイン</t>
  </si>
  <si>
    <t>ダエロミン</t>
  </si>
  <si>
    <t>ワウのドワル</t>
  </si>
  <si>
    <t>おぞましき海亀</t>
  </si>
  <si>
    <t>幽霊</t>
  </si>
  <si>
    <t>グール</t>
  </si>
  <si>
    <t>巨人</t>
  </si>
  <si>
    <t>大グモ</t>
  </si>
  <si>
    <t>遠いハラドの半トロル</t>
  </si>
  <si>
    <t>ディーアのホアルムーラス</t>
  </si>
  <si>
    <t>フオルン</t>
  </si>
  <si>
    <t>夜明けの死""インドゥア</t>
  </si>
  <si>
    <t>東夷のカムール</t>
  </si>
  <si>
    <t>レウカルス</t>
  </si>
  <si>
    <t>サウロンの口</t>
  </si>
  <si>
    <t>ムーマク（じゅう）</t>
  </si>
  <si>
    <t>柳じじい</t>
  </si>
  <si>
    <t>オログ＝ハイ（トロル）</t>
  </si>
  <si>
    <t>オーク警備隊</t>
  </si>
  <si>
    <t>オークの副隊長</t>
  </si>
  <si>
    <t>オーク巡邏兵</t>
  </si>
  <si>
    <t>オーク襲撃隊</t>
  </si>
  <si>
    <t>オーク戦闘団</t>
  </si>
  <si>
    <t>オーク戦士隊</t>
  </si>
  <si>
    <t>オーク見張り部隊</t>
  </si>
  <si>
    <t>すり</t>
  </si>
  <si>
    <t>プーケル人</t>
  </si>
  <si>
    <t>"不浄"のレン</t>
  </si>
  <si>
    <t>ログログ</t>
  </si>
  <si>
    <t>シェロブ</t>
  </si>
  <si>
    <t>物言わぬ番人</t>
  </si>
  <si>
    <t>殺戮者</t>
  </si>
  <si>
    <t>スマウグ</t>
  </si>
  <si>
    <t>大ゴブリン</t>
  </si>
  <si>
    <t>盗人</t>
  </si>
  <si>
    <t>"トム"（トゥマ）</t>
  </si>
  <si>
    <t>"騎乗者"ウーヴァタ</t>
  </si>
  <si>
    <t>ワーグ</t>
  </si>
  <si>
    <t>水中の監視者</t>
  </si>
  <si>
    <t>"ウイリアム"（ウールアグ）</t>
  </si>
  <si>
    <t>アングマールの魔王</t>
  </si>
  <si>
    <t>狼</t>
  </si>
  <si>
    <t>奮い立つ住人たち</t>
  </si>
  <si>
    <t>奮い立つ下僕たち</t>
  </si>
  <si>
    <t>目覚めた住人たち</t>
  </si>
  <si>
    <t>目覚めた下僕たち</t>
  </si>
  <si>
    <t>大地の火の目覚め</t>
  </si>
  <si>
    <t>モリアのバルログ</t>
  </si>
  <si>
    <t>イシルの石の禍</t>
  </si>
  <si>
    <t>我が家の呼び声</t>
  </si>
  <si>
    <t>海の呼び声</t>
  </si>
  <si>
    <t>包み込む影</t>
  </si>
  <si>
    <t>雲</t>
  </si>
  <si>
    <t>心の絶望</t>
  </si>
  <si>
    <t>夜の扉</t>
  </si>
  <si>
    <t>竜の荒し場</t>
  </si>
  <si>
    <t>呑み込む海</t>
  </si>
  <si>
    <t>サウロンの目</t>
  </si>
  <si>
    <t>おぞましき獣</t>
  </si>
  <si>
    <t>凶年の冬</t>
  </si>
  <si>
    <t>汚れた煙</t>
  </si>
  <si>
    <t>ゆううつ</t>
  </si>
  <si>
    <t>強欲</t>
  </si>
  <si>
    <t>長い冬</t>
  </si>
  <si>
    <t>海で迷う</t>
  </si>
  <si>
    <t>辺境で迷う</t>
  </si>
  <si>
    <t>闇の領域で迷・</t>
  </si>
  <si>
    <t>自由領で迷う</t>
  </si>
  <si>
    <t>影なす国で迷う</t>
  </si>
  <si>
    <t>原野で迷う</t>
  </si>
  <si>
    <t>創造の誘い</t>
  </si>
  <si>
    <t>利便主義の誘い</t>
  </si>
  <si>
    <t>自然の誘い</t>
  </si>
  <si>
    <t>力の誘い</t>
  </si>
  <si>
    <t>感覚の誘い</t>
  </si>
  <si>
    <t>沸き立つ下僕たち</t>
  </si>
  <si>
    <t>モルグルの夜</t>
  </si>
  <si>
    <t>モルグルの馬</t>
  </si>
  <si>
    <t>モルグルの刃</t>
  </si>
  <si>
    <t>部隊解散</t>
  </si>
  <si>
    <t>新月</t>
  </si>
  <si>
    <t>夜</t>
  </si>
  <si>
    <t>悪霊の襲来</t>
  </si>
  <si>
    <t>河</t>
  </si>
  <si>
    <t>包囲</t>
  </si>
  <si>
    <t>吹雪</t>
  </si>
  <si>
    <t>オスセの嵐</t>
  </si>
  <si>
    <t>諸事の調和</t>
  </si>
  <si>
    <t>時の重荷</t>
  </si>
  <si>
    <t>ナズグルは放たれた</t>
  </si>
  <si>
    <t>光を放つ剣</t>
  </si>
  <si>
    <t>いとしいもの</t>
  </si>
  <si>
    <t>指輪の裏切り</t>
  </si>
  <si>
    <t>サウロンの意志</t>
  </si>
  <si>
    <t>指輪の意志</t>
  </si>
  <si>
    <t>トゥックの血</t>
  </si>
  <si>
    <t>裏切者</t>
  </si>
  <si>
    <t>黄昏</t>
  </si>
  <si>
    <t>戦の跡</t>
  </si>
  <si>
    <t>心の疲れ</t>
  </si>
  <si>
    <t>力と恐怖の言葉</t>
  </si>
  <si>
    <t>アモン・ヘン</t>
  </si>
  <si>
    <t>袋小路</t>
  </si>
  <si>
    <t>盗賊の隠れ家</t>
  </si>
  <si>
    <t>バラド＝ドゥア</t>
  </si>
  <si>
    <t>塚山丘陵</t>
  </si>
  <si>
    <t>ビヨルン屋敷</t>
  </si>
  <si>
    <t>青の山脈のドワーフ砦</t>
  </si>
  <si>
    <t>ブリー村</t>
  </si>
  <si>
    <t>カメス・ブリン</t>
  </si>
  <si>
    <t>カルン・ドゥーム</t>
  </si>
  <si>
    <t>ウールンドの洞穴群</t>
  </si>
  <si>
    <t>キリス・ウンゴル</t>
  </si>
  <si>
    <t>踊る峰</t>
  </si>
  <si>
    <t>死者の沼地</t>
  </si>
  <si>
    <t>おぼろ谷</t>
  </si>
  <si>
    <t>ドル・アムロス</t>
  </si>
  <si>
    <t>ドル・グルドゥア</t>
  </si>
  <si>
    <t>ドルアダン森</t>
  </si>
  <si>
    <t>馬鍬砦</t>
  </si>
  <si>
    <t>褐色人の部族砦"</t>
  </si>
  <si>
    <t>鷲の巣","わしのす</t>
  </si>
  <si>
    <t>東夷の野営地</t>
  </si>
  <si>
    <t>エゼルロンド</t>
  </si>
  <si>
    <t>エドラス</t>
  </si>
  <si>
    <t>エテン高地</t>
  </si>
  <si>
    <t>あやめ野</t>
  </si>
  <si>
    <t>燦光洞</t>
  </si>
  <si>
    <t>ゴブリンの裏門</t>
  </si>
  <si>
    <t>灰色港</t>
  </si>
  <si>
    <t>ヘンネス・アンヌーン</t>
  </si>
  <si>
    <t>ヒムリング</t>
  </si>
  <si>
    <t>怒り岩山</t>
  </si>
  <si>
    <t>くろがね連山のドワーフ砦</t>
  </si>
  <si>
    <t>アイゼンガルド</t>
  </si>
  <si>
    <t>生ける死者の島</t>
  </si>
  <si>
    <t>湖の町</t>
  </si>
  <si>
    <t>ロンド・ガレン</t>
  </si>
  <si>
    <t>ロリアン","ろりあん</t>
  </si>
  <si>
    <t>ロスソス族のケルン</t>
  </si>
  <si>
    <t>ロスソス族の野営地</t>
  </si>
  <si>
    <t>ミナス・モルグル</t>
  </si>
  <si>
    <t>ミナス・ティリス</t>
  </si>
  <si>
    <t>モリア","もりあ</t>
  </si>
  <si>
    <t>滅びの山</t>
  </si>
  <si>
    <t>グラム山</t>
  </si>
  <si>
    <t>グンダバド山</t>
  </si>
  <si>
    <t>古森","ふるもり</t>
  </si>
  <si>
    <t>オスト＝イン＝エジル</t>
  </si>
  <si>
    <t>ペラルギア</t>
  </si>
  <si>
    <t>ロスゴベル</t>
  </si>
  <si>
    <t>裂け谷</t>
  </si>
  <si>
    <t>烽火台の廃墟</t>
  </si>
  <si>
    <t>サルン・ゴルウィング</t>
  </si>
  <si>
    <t>シェロブの棲処</t>
  </si>
  <si>
    <t>シレル＝カイン</t>
  </si>
  <si>
    <t>南方人のオアシス</t>
  </si>
  <si>
    <t>石の環</t>
  </si>
  <si>
    <t>はなれ山</t>
  </si>
  <si>
    <t>石碑</t>
  </si>
  <si>
    <t>白の塔</t>
  </si>
  <si>
    <t>風の玉座</t>
  </si>
  <si>
    <t>スランドゥイルの館</t>
  </si>
  <si>
    <t>トルファラス</t>
  </si>
  <si>
    <t>エレヒ谷</t>
  </si>
  <si>
    <t>ヴァリアグの野営地</t>
  </si>
  <si>
    <t>風見が丘</t>
  </si>
  <si>
    <t>水湧き出ずる広間</t>
  </si>
  <si>
    <t>森の人開拓地</t>
  </si>
  <si>
    <t>ウォーゼの丘砦</t>
  </si>
  <si>
    <t>アンドラスト</t>
  </si>
  <si>
    <t>アンドラスト海岸</t>
  </si>
  <si>
    <t>アンドゥインの谷間</t>
  </si>
  <si>
    <t>アンファラス</t>
  </si>
  <si>
    <t>アングマール</t>
  </si>
  <si>
    <t>アノリアン</t>
  </si>
  <si>
    <t>アルセダイン</t>
  </si>
  <si>
    <t>ベルファラス湾</t>
  </si>
  <si>
    <t>ベルファラス</t>
  </si>
  <si>
    <t>茶色の国</t>
  </si>
  <si>
    <t>カルドラン</t>
  </si>
  <si>
    <t>ダゴルラド</t>
  </si>
  <si>
    <t>ドルイニオン</t>
  </si>
  <si>
    <t>褐色人の国</t>
  </si>
  <si>
    <t>エルフの岸</t>
  </si>
  <si>
    <t>エネドワイス</t>
  </si>
  <si>
    <t>エリアドール海岸</t>
  </si>
  <si>
    <t>ファンゴルン</t>
  </si>
  <si>
    <t>フォロヘル</t>
  </si>
  <si>
    <t>アイゼンの谷</t>
  </si>
  <si>
    <t>ゴルゴロス</t>
  </si>
  <si>
    <t>灰色山脈の隘路</t>
  </si>
  <si>
    <t>グンダバド</t>
  </si>
  <si>
    <t>ハロンドール</t>
  </si>
  <si>
    <t>闇の森中央</t>
  </si>
  <si>
    <t>大峠</t>
  </si>
  <si>
    <t>柊郷</t>
  </si>
  <si>
    <t>馬の平原</t>
  </si>
  <si>
    <t>イムラド・モルグル</t>
  </si>
  <si>
    <t>くろがね連山</t>
  </si>
  <si>
    <t>イシリアン</t>
  </si>
  <si>
    <t>ハンド</t>
  </si>
  <si>
    <t>ラメドン</t>
  </si>
  <si>
    <t>レベンニン</t>
  </si>
  <si>
    <t>リンドン</t>
  </si>
  <si>
    <t>アンドゥインの河口</t>
  </si>
  <si>
    <t>北ロヴァニオン</t>
  </si>
  <si>
    <t>ヌーメリアドール</t>
  </si>
  <si>
    <t>ヌアン</t>
  </si>
  <si>
    <t>昔のプーケル人の谷</t>
  </si>
  <si>
    <t>昔のプーケル人の国</t>
  </si>
  <si>
    <t>赤角口</t>
  </si>
  <si>
    <t>ルダウア</t>
  </si>
  <si>
    <t>ローハン</t>
  </si>
  <si>
    <t>南闇の森</t>
  </si>
  <si>
    <t>南ロヴァニオン</t>
  </si>
  <si>
    <t>ホビット庄</t>
  </si>
  <si>
    <t>ウドゥン</t>
  </si>
  <si>
    <t>西闇の森</t>
  </si>
  <si>
    <t>ヒースのかれ野</t>
  </si>
  <si>
    <t>高地・丘陵地帯</t>
  </si>
  <si>
    <t>森の王国</t>
  </si>
  <si>
    <t>でぶちゃんボルジャー</t>
  </si>
  <si>
    <t>黒い矢</t>
  </si>
  <si>
    <t>鉄の王冠</t>
  </si>
  <si>
    <t>コウベサセ虫</t>
  </si>
  <si>
    <t>鉄の王冠の怒り</t>
  </si>
  <si>
    <t>TD001</t>
  </si>
  <si>
    <t>TD002</t>
  </si>
  <si>
    <t>TD003</t>
  </si>
  <si>
    <t>TD004</t>
  </si>
  <si>
    <t>TD005</t>
  </si>
  <si>
    <t>TD006</t>
  </si>
  <si>
    <t>TD007</t>
  </si>
  <si>
    <t>TD008</t>
  </si>
  <si>
    <t>TD009</t>
  </si>
  <si>
    <t>TD010</t>
  </si>
  <si>
    <t>TD011</t>
  </si>
  <si>
    <t>TD012</t>
  </si>
  <si>
    <t>TD013</t>
  </si>
  <si>
    <t>TD014</t>
  </si>
  <si>
    <t>TD015</t>
  </si>
  <si>
    <t>TD016</t>
  </si>
  <si>
    <t>TD017</t>
  </si>
  <si>
    <t>TD018</t>
  </si>
  <si>
    <t>TD019</t>
  </si>
  <si>
    <t>TD020</t>
  </si>
  <si>
    <t>TD021</t>
  </si>
  <si>
    <t>TD022</t>
  </si>
  <si>
    <t>TD023</t>
  </si>
  <si>
    <t>TD024</t>
  </si>
  <si>
    <t>TD025</t>
  </si>
  <si>
    <t>TD026</t>
  </si>
  <si>
    <t>TD027</t>
  </si>
  <si>
    <t>TD028</t>
  </si>
  <si>
    <t>TD029</t>
  </si>
  <si>
    <t>TD030</t>
  </si>
  <si>
    <t>TD031</t>
  </si>
  <si>
    <t>TD032</t>
  </si>
  <si>
    <t>TD033</t>
  </si>
  <si>
    <t>TD034</t>
  </si>
  <si>
    <t>TD035</t>
  </si>
  <si>
    <t>TD036</t>
  </si>
  <si>
    <t>TD037</t>
  </si>
  <si>
    <t>TD038</t>
  </si>
  <si>
    <t>TD039</t>
  </si>
  <si>
    <t>TD040</t>
  </si>
  <si>
    <t>TD041</t>
  </si>
  <si>
    <t>TD042</t>
  </si>
  <si>
    <t>TD043</t>
  </si>
  <si>
    <t>TD044</t>
  </si>
  <si>
    <t>TD045</t>
  </si>
  <si>
    <t>TD046</t>
  </si>
  <si>
    <t>TD047</t>
  </si>
  <si>
    <t>TD048</t>
  </si>
  <si>
    <t>TD049</t>
  </si>
  <si>
    <t>TD050</t>
  </si>
  <si>
    <t>TD051</t>
  </si>
  <si>
    <t>TD052</t>
  </si>
  <si>
    <t>TD053</t>
  </si>
  <si>
    <t>TD054</t>
  </si>
  <si>
    <t>TD055</t>
  </si>
  <si>
    <t>TD056</t>
  </si>
  <si>
    <t>TD057</t>
  </si>
  <si>
    <t>TD058</t>
  </si>
  <si>
    <t>TD059</t>
  </si>
  <si>
    <t>TD060</t>
  </si>
  <si>
    <t>TD061</t>
  </si>
  <si>
    <t>TD062</t>
  </si>
  <si>
    <t>TD063</t>
  </si>
  <si>
    <t>TD064</t>
  </si>
  <si>
    <t>TD065</t>
  </si>
  <si>
    <t>TD066</t>
  </si>
  <si>
    <t>TD067</t>
  </si>
  <si>
    <t>TD068</t>
  </si>
  <si>
    <t>TD069</t>
  </si>
  <si>
    <t>TD070</t>
  </si>
  <si>
    <t>TD071</t>
  </si>
  <si>
    <t>TD072</t>
  </si>
  <si>
    <t>TD073</t>
  </si>
  <si>
    <t>TD074</t>
  </si>
  <si>
    <t>TD075</t>
  </si>
  <si>
    <t>TD076</t>
  </si>
  <si>
    <t>TD077</t>
  </si>
  <si>
    <t>TD078</t>
  </si>
  <si>
    <t>TD079</t>
  </si>
  <si>
    <t>TD080</t>
  </si>
  <si>
    <t>TD081</t>
  </si>
  <si>
    <t>TD082</t>
  </si>
  <si>
    <t>TD083</t>
  </si>
  <si>
    <t>TD084</t>
  </si>
  <si>
    <t>TD085</t>
  </si>
  <si>
    <t>TD086</t>
  </si>
  <si>
    <t>TD087</t>
  </si>
  <si>
    <t>TD088</t>
  </si>
  <si>
    <t>TD089</t>
  </si>
  <si>
    <t>TD090</t>
  </si>
  <si>
    <t>TD091</t>
  </si>
  <si>
    <t>TD092</t>
  </si>
  <si>
    <t>TD093</t>
  </si>
  <si>
    <t>TD094</t>
  </si>
  <si>
    <t>TD095</t>
  </si>
  <si>
    <t>TD096</t>
  </si>
  <si>
    <t>TD097</t>
  </si>
  <si>
    <t>TD098</t>
  </si>
  <si>
    <t>TD099</t>
  </si>
  <si>
    <t>TD100</t>
  </si>
  <si>
    <t>TD101</t>
  </si>
  <si>
    <t>TD102</t>
  </si>
  <si>
    <t>TD103</t>
  </si>
  <si>
    <t>TD104</t>
  </si>
  <si>
    <t>TD105</t>
  </si>
  <si>
    <t>TD106</t>
  </si>
  <si>
    <t>TD107</t>
  </si>
  <si>
    <t>TD108</t>
  </si>
  <si>
    <t>TD109</t>
  </si>
  <si>
    <t>TD110</t>
  </si>
  <si>
    <t>TD111</t>
  </si>
  <si>
    <t>TD112</t>
  </si>
  <si>
    <t>TD113</t>
  </si>
  <si>
    <t>TD114</t>
  </si>
  <si>
    <t>TD115</t>
  </si>
  <si>
    <t>TD116</t>
  </si>
  <si>
    <t>TD117</t>
  </si>
  <si>
    <t>TD118</t>
  </si>
  <si>
    <t>TD119</t>
  </si>
  <si>
    <t>TD120</t>
  </si>
  <si>
    <t>TD121</t>
  </si>
  <si>
    <t>TD122</t>
  </si>
  <si>
    <t>TD123</t>
  </si>
  <si>
    <t>TD124</t>
  </si>
  <si>
    <t>TD125</t>
  </si>
  <si>
    <t>TD126</t>
  </si>
  <si>
    <t>TD127</t>
  </si>
  <si>
    <t>TD128</t>
  </si>
  <si>
    <t>TD129</t>
  </si>
  <si>
    <t>TD130</t>
  </si>
  <si>
    <t>TD131</t>
  </si>
  <si>
    <t>TD132</t>
  </si>
  <si>
    <t>TD133</t>
  </si>
  <si>
    <t>TD134</t>
  </si>
  <si>
    <t>TD135</t>
  </si>
  <si>
    <t>TD136</t>
  </si>
  <si>
    <t>TD137</t>
  </si>
  <si>
    <t>TD138</t>
  </si>
  <si>
    <t>TD139</t>
  </si>
  <si>
    <t>TD140</t>
  </si>
  <si>
    <t>TD141</t>
  </si>
  <si>
    <t>TD142</t>
  </si>
  <si>
    <t>TD143</t>
  </si>
  <si>
    <t>TD144</t>
  </si>
  <si>
    <t>TD145</t>
  </si>
  <si>
    <t>TD146</t>
  </si>
  <si>
    <t>TD147</t>
  </si>
  <si>
    <t>TD148</t>
  </si>
  <si>
    <t>TD149</t>
  </si>
  <si>
    <t>TD150</t>
  </si>
  <si>
    <t>TD151</t>
  </si>
  <si>
    <t>TD152</t>
  </si>
  <si>
    <t>TD153</t>
  </si>
  <si>
    <t>TD154</t>
  </si>
  <si>
    <t>TD155</t>
  </si>
  <si>
    <t>TD156</t>
  </si>
  <si>
    <t>TD157</t>
  </si>
  <si>
    <t>TD158</t>
  </si>
  <si>
    <t>TD159</t>
  </si>
  <si>
    <t>TD160</t>
  </si>
  <si>
    <t>TD161</t>
  </si>
  <si>
    <t>TD162</t>
  </si>
  <si>
    <t>TD163</t>
  </si>
  <si>
    <t>TD164</t>
  </si>
  <si>
    <t>TD165</t>
  </si>
  <si>
    <t>TD166</t>
  </si>
  <si>
    <t>TD167</t>
  </si>
  <si>
    <t>TD168</t>
  </si>
  <si>
    <t>TD169</t>
  </si>
  <si>
    <t>TD170</t>
  </si>
  <si>
    <t>TD171</t>
  </si>
  <si>
    <t>TD172</t>
  </si>
  <si>
    <t>TD173</t>
  </si>
  <si>
    <t>TD174</t>
  </si>
  <si>
    <t>TD175</t>
  </si>
  <si>
    <t>TD176</t>
  </si>
  <si>
    <t>TD177</t>
  </si>
  <si>
    <t>TD178</t>
  </si>
  <si>
    <t>TD179</t>
  </si>
  <si>
    <t>TD180</t>
  </si>
  <si>
    <t>TD181</t>
  </si>
  <si>
    <t>TD182</t>
  </si>
  <si>
    <t>TD183</t>
  </si>
  <si>
    <t>TD184</t>
  </si>
  <si>
    <t>ブランド</t>
  </si>
  <si>
    <t>フラム・フラムソン</t>
  </si>
  <si>
    <t>ガルドール</t>
  </si>
  <si>
    <t>ヨーレス</t>
  </si>
  <si>
    <t>スライン二世</t>
  </si>
  <si>
    <t>ウィンギルドのネンセルデ</t>
  </si>
  <si>
    <t>谷間の国の人間たち</t>
  </si>
  <si>
    <t>湖の町の人間たち</t>
  </si>
  <si>
    <t>帰ってきた追放者たち</t>
  </si>
  <si>
    <t>金剛石の兜</t>
  </si>
  <si>
    <t>黒檀の矢</t>
  </si>
  <si>
    <t>竜の角の弓</t>
  </si>
  <si>
    <t>クラム</t>
  </si>
  <si>
    <t>ドリアスのエメラルド</t>
  </si>
  <si>
    <t>海ゆく人のエメラルド</t>
  </si>
  <si>
    <t>ルーンを刻んだ盾</t>
  </si>
  <si>
    <t>ロリアンの金のベルト</t>
  </si>
  <si>
    <t>銀編みの鎖胴着</t>
  </si>
  <si>
    <t>魔法のハープ</t>
  </si>
  <si>
    <t>銀と真珠の首飾り</t>
  </si>
  <si>
    <t>玉髄の鞘</t>
  </si>
  <si>
    <t>スロールの地図</t>
  </si>
  <si>
    <t>二度焼きしたお菓子</t>
  </si>
  <si>
    <t>勇ましき剣</t>
  </si>
  <si>
    <t>行糧</t>
  </si>
  <si>
    <t>魔法使の杖</t>
  </si>
  <si>
    <t>竜殺しの剣</t>
  </si>
  <si>
    <t>ちょっと一息</t>
  </si>
  <si>
    <t>竜に備えよ</t>
  </si>
  <si>
    <t>そして彼は先を急ぐ</t>
  </si>
  <si>
    <t>ベレガイア</t>
  </si>
  <si>
    <t>財宝の報酬</t>
  </si>
  <si>
    <t>泥棒</t>
  </si>
  <si>
    <t>雲ひとつない日</t>
  </si>
  <si>
    <t>竜族の反目</t>
  </si>
  <si>
    <t>竜の伝承</t>
  </si>
  <si>
    <t>竜の飢え</t>
  </si>
  <si>
    <t>ドワーフの財宝</t>
  </si>
  <si>
    <t>あらゆる喜びのこだま</t>
  </si>
  <si>
    <t>エルフの道</t>
  </si>
  <si>
    <t>深い眠り</t>
  </si>
  <si>
    <t>お世辞</t>
  </si>
  <si>
    <t>フォロド</t>
  </si>
  <si>
    <t>智恵の贈り物</t>
  </si>
  <si>
    <t>ハラド</t>
  </si>
  <si>
    <t>顔を兜に隠し</t>
  </si>
  <si>
    <t>ここかあそこか、それとも向こうまで</t>
  </si>
  <si>
    <t>さあ、楽しくやろうよ、ラン！</t>
  </si>
  <si>
    <t>ﾃ病院</t>
  </si>
  <si>
    <t>山の下の王</t>
  </si>
  <si>
    <t>伝説の財宝</t>
  </si>
  <si>
    <t>後でもっとよく目を通すこととしよう</t>
  </si>
  <si>
    <t>歴史の伝承</t>
  </si>
  <si>
    <t>数多の敵を相手に</t>
  </si>
  <si>
    <t>何度も道を折れ</t>
  </si>
  <si>
    <t>ミスリルへの地図</t>
  </si>
  <si>
    <t>賢者たちは不思議を語り</t>
  </si>
  <si>
    <t>エスガロスの統領</t>
  </si>
  <si>
    <t>森と水と丘の主人</t>
  </si>
  <si>
    <t>マゾム学</t>
  </si>
  <si>
    <t>お前さん方より分別がある</t>
  </si>
  <si>
    <t>竜のいぬ間に</t>
  </si>
  <si>
    <t>行為の担保</t>
  </si>
  <si>
    <t>避難場所</t>
  </si>
  <si>
    <t>リューン</t>
  </si>
  <si>
    <t>謎めいた話</t>
  </si>
  <si>
    <t>満腹した獣</t>
  </si>
  <si>
    <t>秘密の報せ</t>
  </si>
  <si>
    <t>皮を取りかえる人</t>
  </si>
  <si>
    <t>砕けた杖</t>
  </si>
  <si>
    <t>高き希望の星</t>
  </si>
  <si>
    <t>狩の顛末</t>
  </si>
  <si>
    <t>なぞなぞ遊び</t>
  </si>
  <si>
    <t>三本の金の髪</t>
  </si>
  <si>
    <t>策略</t>
  </si>
  <si>
    <t>日の光に消え失せろ</t>
  </si>
  <si>
    <t>さあ暖まれ、胸と手足!</t>
  </si>
  <si>
    <t>汚れを落とし、さっぱりして</t>
  </si>
  <si>
    <t>少しでも知っているなら</t>
  </si>
  <si>
    <t>使いまわし</t>
  </si>
  <si>
    <t>ウィット</t>
  </si>
  <si>
    <t>魔法使が現れる</t>
  </si>
  <si>
    <t>不思議な地図</t>
  </si>
  <si>
    <t>バイラナクス</t>
  </si>
  <si>
    <t>腐肉漁りの鳥</t>
  </si>
  <si>
    <t>洞穴の</t>
  </si>
  <si>
    <t>大狼","おおおおかみ</t>
  </si>
  <si>
    <t>褐色人の襲撃隊</t>
  </si>
  <si>
    <t>エアルカラクセ</t>
  </si>
  <si>
    <t>ゴスモグ</t>
  </si>
  <si>
    <t>ホブゴブリン</t>
  </si>
  <si>
    <t>氷のドレイク</t>
  </si>
  <si>
    <t>イタンガスト</t>
  </si>
  <si>
    <t>地のドレイク</t>
  </si>
  <si>
    <t>小型のクモ</t>
  </si>
  <si>
    <t>光のドレイク</t>
  </si>
  <si>
    <t>沼のドレイク</t>
  </si>
  <si>
    <t>モルグルねずみ</t>
  </si>
  <si>
    <t>雨のドレイク</t>
  </si>
  <si>
    <t>砂のドレイク</t>
  </si>
  <si>
    <t>スカサ</t>
  </si>
  <si>
    <t>スコルバ</t>
  </si>
  <si>
    <t>大海蛇</t>
  </si>
  <si>
    <t>雷の友</t>
  </si>
  <si>
    <t>真の冷血ドレイク</t>
  </si>
  <si>
    <t>真の火のドレイク</t>
  </si>
  <si>
    <t>恐ろしい長虫</t>
  </si>
  <si>
    <t>野生のおぞましい獣</t>
  </si>
  <si>
    <t>翼もつ冷血ドレイク</t>
  </si>
  <si>
    <t>翼もつ火のドレイク</t>
  </si>
  <si>
    <t>狼の乗り手</t>
  </si>
  <si>
    <t>アグブラナールは狩へ</t>
  </si>
  <si>
    <t>アグブラナールは巣に</t>
  </si>
  <si>
    <t>バイラナクスは狩へ</t>
  </si>
  <si>
    <t>バイラナクスは巣に</t>
  </si>
  <si>
    <t>黒の息</t>
  </si>
  <si>
    <t>無慈悲なるカラズラス</t>
  </si>
  <si>
    <t>ダエロミンは狩へ</t>
  </si>
  <si>
    <t>ダエロミンは巣に</t>
  </si>
  <si>
    <t>俊敏</t>
  </si>
  <si>
    <t>竜の黄金病</t>
  </si>
  <si>
    <t>竜の血</t>
  </si>
  <si>
    <t>竜の息</t>
  </si>
  <si>
    <t>竜の呪い</t>
  </si>
  <si>
    <t>竜の恐怖</t>
  </si>
  <si>
    <t>エアルカラクセは狩へ</t>
  </si>
  <si>
    <t>エアルカラクセは巣に</t>
  </si>
  <si>
    <t>孤独</t>
  </si>
  <si>
    <t>焦燥</t>
  </si>
  <si>
    <t>愚かな言動</t>
  </si>
  <si>
    <t>熱狂</t>
  </si>
  <si>
    <t>アングバンドの淵より</t>
  </si>
  <si>
    <t>半眼を開いて</t>
  </si>
  <si>
    <t>コウモリの群れ</t>
  </si>
  <si>
    <t>氷の感触</t>
  </si>
  <si>
    <t>蜂起した住人たち</t>
  </si>
  <si>
    <t>蜂起した下僕たち</t>
  </si>
  <si>
    <t>イタンガストは狩へ</t>
  </si>
  <si>
    <t>イタンガストは巣に</t>
  </si>
  <si>
    <t>１オンスにいたるまで</t>
  </si>
  <si>
    <t>取り残されて</t>
  </si>
  <si>
    <t>レウカルスは狩へ</t>
  </si>
  <si>
    <t>レウカルスは巣に</t>
  </si>
  <si>
    <t>数々の悲しみが降りかかり</t>
  </si>
  <si>
    <t>盗まれた記憶</t>
  </si>
  <si>
    <t>我が魔法より逃るる術なし</t>
  </si>
  <si>
    <t>海の締め輪</t>
  </si>
  <si>
    <t>吝嗇</t>
  </si>
  <si>
    <t>激怒</t>
  </si>
  <si>
    <t>(危機の再来</t>
  </si>
  <si>
    <t>歳月が与えた武勇</t>
  </si>
  <si>
    <t>威勢</t>
  </si>
  <si>
    <t>富の噂</t>
  </si>
  <si>
    <t>スカサは狩へ</t>
  </si>
  <si>
    <t>スカサは巣に</t>
  </si>
  <si>
    <t>スコルバは狩へ</t>
  </si>
  <si>
    <t>スコルバは巣に</t>
  </si>
  <si>
    <t>探し出す眼</t>
  </si>
  <si>
    <t>モルドールの影</t>
  </si>
  <si>
    <t>眠らぬ悪意</t>
  </si>
  <si>
    <t>スマウグは狩へ</t>
  </si>
  <si>
    <t>スマウグは巣に</t>
  </si>
  <si>
    <t>奥方の歌</t>
  </si>
  <si>
    <t>疫病神</t>
  </si>
  <si>
    <t>狡猾</t>
  </si>
  <si>
    <t>今は災いの時代</t>
  </si>
  <si>
    <t>急襲</t>
  </si>
  <si>
    <t>怒りの風</t>
  </si>
  <si>
    <t>枯れた地</t>
  </si>
  <si>
    <t>竜の匂い</t>
  </si>
  <si>
    <t>疲れて、そして飢えて</t>
  </si>
  <si>
    <t>ブア・ウィドゥ</t>
  </si>
  <si>
    <t>谷間の国</t>
  </si>
  <si>
    <t>フラムの町</t>
  </si>
  <si>
    <t>黄金が丘</t>
  </si>
  <si>
    <t>ゴンドマイグロム</t>
  </si>
  <si>
    <t>ウロンドの島</t>
  </si>
  <si>
    <t>オヴィル盆地</t>
  </si>
  <si>
    <t>サルバド</t>
  </si>
  <si>
    <t>ザラク・ドゥム</t>
  </si>
  <si>
    <t>(Belegennon)</t>
  </si>
  <si>
    <t>(Horn of Defiance)</t>
  </si>
  <si>
    <t>(Ringil)</t>
  </si>
  <si>
    <t>(Ireful Flames)</t>
  </si>
  <si>
    <t>DM001</t>
  </si>
  <si>
    <t>DM002</t>
  </si>
  <si>
    <t>DM003</t>
  </si>
  <si>
    <t>DM004</t>
  </si>
  <si>
    <t>DM005</t>
  </si>
  <si>
    <t>DM006</t>
  </si>
  <si>
    <t>DM007</t>
  </si>
  <si>
    <t>DM008</t>
  </si>
  <si>
    <t>DM009</t>
  </si>
  <si>
    <t>DM010</t>
  </si>
  <si>
    <t>DM011</t>
  </si>
  <si>
    <t>DM012</t>
  </si>
  <si>
    <t>DM013</t>
  </si>
  <si>
    <t>DM014</t>
  </si>
  <si>
    <t>DM015</t>
  </si>
  <si>
    <t>DM016</t>
  </si>
  <si>
    <t>DM017</t>
  </si>
  <si>
    <t>DM018</t>
  </si>
  <si>
    <t>DM019</t>
  </si>
  <si>
    <t>DM020</t>
  </si>
  <si>
    <t>DM021</t>
  </si>
  <si>
    <t>DM022</t>
  </si>
  <si>
    <t>DM023</t>
  </si>
  <si>
    <t>DM024</t>
  </si>
  <si>
    <t>DM025</t>
  </si>
  <si>
    <t>DM026</t>
  </si>
  <si>
    <t>DM027</t>
  </si>
  <si>
    <t>DM028</t>
  </si>
  <si>
    <t>DM029</t>
  </si>
  <si>
    <t>DM030</t>
  </si>
  <si>
    <t>DM031</t>
  </si>
  <si>
    <t>DM032</t>
  </si>
  <si>
    <t>DM033</t>
  </si>
  <si>
    <t>DM034</t>
  </si>
  <si>
    <t>DM035</t>
  </si>
  <si>
    <t>DM036</t>
  </si>
  <si>
    <t>DM037</t>
  </si>
  <si>
    <t>DM038</t>
  </si>
  <si>
    <t>DM039</t>
  </si>
  <si>
    <t>DM040</t>
  </si>
  <si>
    <t>DM041</t>
  </si>
  <si>
    <t>DM042</t>
  </si>
  <si>
    <t>DM043</t>
  </si>
  <si>
    <t>DM044</t>
  </si>
  <si>
    <t>DM045</t>
  </si>
  <si>
    <t>DM046</t>
  </si>
  <si>
    <t>DM047</t>
  </si>
  <si>
    <t>DM048</t>
  </si>
  <si>
    <t>DM049</t>
  </si>
  <si>
    <t>DM050</t>
  </si>
  <si>
    <t>DM051</t>
  </si>
  <si>
    <t>DM052</t>
  </si>
  <si>
    <t>DM053</t>
  </si>
  <si>
    <t>DM054</t>
  </si>
  <si>
    <t>DM055</t>
  </si>
  <si>
    <t>DM056</t>
  </si>
  <si>
    <t>DM057</t>
  </si>
  <si>
    <t>DM058</t>
  </si>
  <si>
    <t>DM059</t>
  </si>
  <si>
    <t>DM060</t>
  </si>
  <si>
    <t>DM061</t>
  </si>
  <si>
    <t>DM062</t>
  </si>
  <si>
    <t>DM063</t>
  </si>
  <si>
    <t>DM064</t>
  </si>
  <si>
    <t>DM065</t>
  </si>
  <si>
    <t>DM066</t>
  </si>
  <si>
    <t>DM067</t>
  </si>
  <si>
    <t>DM068</t>
  </si>
  <si>
    <t>DM069</t>
  </si>
  <si>
    <t>DM070</t>
  </si>
  <si>
    <t>DM071</t>
  </si>
  <si>
    <t>DM072</t>
  </si>
  <si>
    <t>DM073</t>
  </si>
  <si>
    <t>DM074</t>
  </si>
  <si>
    <t>DM075</t>
  </si>
  <si>
    <t>DM076</t>
  </si>
  <si>
    <t>DM077</t>
  </si>
  <si>
    <t>DM078</t>
  </si>
  <si>
    <t>DM079</t>
  </si>
  <si>
    <t>DM080</t>
  </si>
  <si>
    <t>DM081</t>
  </si>
  <si>
    <t>DM082</t>
  </si>
  <si>
    <t>DM083</t>
  </si>
  <si>
    <t>DM084</t>
  </si>
  <si>
    <t>DM085</t>
  </si>
  <si>
    <t>DM086</t>
  </si>
  <si>
    <t>DM087</t>
  </si>
  <si>
    <t>DM088</t>
  </si>
  <si>
    <t>DM089</t>
  </si>
  <si>
    <t>DM090</t>
  </si>
  <si>
    <t>DM091</t>
  </si>
  <si>
    <t>DM092</t>
  </si>
  <si>
    <t>DM093</t>
  </si>
  <si>
    <t>DM094</t>
  </si>
  <si>
    <t>DM095</t>
  </si>
  <si>
    <t>DM096</t>
  </si>
  <si>
    <t>DM097</t>
  </si>
  <si>
    <t>DM098</t>
  </si>
  <si>
    <t>DM099</t>
  </si>
  <si>
    <t>DM100</t>
  </si>
  <si>
    <t>DM101</t>
  </si>
  <si>
    <t>DM102</t>
  </si>
  <si>
    <t>DM103</t>
  </si>
  <si>
    <t>DM104</t>
  </si>
  <si>
    <t>DM105</t>
  </si>
  <si>
    <t>DM106</t>
  </si>
  <si>
    <t>DM107</t>
  </si>
  <si>
    <t>DM108</t>
  </si>
  <si>
    <t>DM109</t>
  </si>
  <si>
    <t>DM110</t>
  </si>
  <si>
    <t>DM111</t>
  </si>
  <si>
    <t>DM112</t>
  </si>
  <si>
    <t>DM113</t>
  </si>
  <si>
    <t>DM114</t>
  </si>
  <si>
    <t>DM115</t>
  </si>
  <si>
    <t>DM116</t>
  </si>
  <si>
    <t>DM117</t>
  </si>
  <si>
    <t>DM118</t>
  </si>
  <si>
    <t>DM119</t>
  </si>
  <si>
    <t>DM120</t>
  </si>
  <si>
    <t>DM121</t>
  </si>
  <si>
    <t>DM122</t>
  </si>
  <si>
    <t>DM123</t>
  </si>
  <si>
    <t>DM124</t>
  </si>
  <si>
    <t>DM125</t>
  </si>
  <si>
    <t>DM126</t>
  </si>
  <si>
    <t>DM127</t>
  </si>
  <si>
    <t>DM128</t>
  </si>
  <si>
    <t>DM129</t>
  </si>
  <si>
    <t>DM130</t>
  </si>
  <si>
    <t>DM131</t>
  </si>
  <si>
    <t>DM132</t>
  </si>
  <si>
    <t>DM133</t>
  </si>
  <si>
    <t>DM134</t>
  </si>
  <si>
    <t>DM135</t>
  </si>
  <si>
    <t>DM136</t>
  </si>
  <si>
    <t>DM137</t>
  </si>
  <si>
    <t>DM138</t>
  </si>
  <si>
    <t>DM139</t>
  </si>
  <si>
    <t>DM140</t>
  </si>
  <si>
    <t>DM141</t>
  </si>
  <si>
    <t>DM142</t>
  </si>
  <si>
    <t>DM143</t>
  </si>
  <si>
    <t>DM144</t>
  </si>
  <si>
    <t>DM145</t>
  </si>
  <si>
    <t>DM146</t>
  </si>
  <si>
    <t>DM147</t>
  </si>
  <si>
    <t>DM148</t>
  </si>
  <si>
    <t>DM149</t>
  </si>
  <si>
    <t>DM150</t>
  </si>
  <si>
    <t>DM151</t>
  </si>
  <si>
    <t>DM152</t>
  </si>
  <si>
    <t>DM153</t>
  </si>
  <si>
    <t>DM154</t>
  </si>
  <si>
    <t>DM155</t>
  </si>
  <si>
    <t>DM156</t>
  </si>
  <si>
    <t>DM157</t>
  </si>
  <si>
    <t>DM158</t>
  </si>
  <si>
    <t>DM159</t>
  </si>
  <si>
    <t>DM160</t>
  </si>
  <si>
    <t>DM161</t>
  </si>
  <si>
    <t>DM162</t>
  </si>
  <si>
    <t>DM163</t>
  </si>
  <si>
    <t>DM164</t>
  </si>
  <si>
    <t>DM165</t>
  </si>
  <si>
    <t>DM166</t>
  </si>
  <si>
    <t>DM167</t>
  </si>
  <si>
    <t>DM168</t>
  </si>
  <si>
    <t>DM169</t>
  </si>
  <si>
    <t>DM170</t>
  </si>
  <si>
    <t>DM171</t>
  </si>
  <si>
    <t>DM172</t>
  </si>
  <si>
    <t>DM173</t>
  </si>
  <si>
    <t>DM174</t>
  </si>
  <si>
    <t>DM175</t>
  </si>
  <si>
    <t>DM176</t>
  </si>
  <si>
    <t>DM177</t>
  </si>
  <si>
    <t>DM178</t>
  </si>
  <si>
    <t>DM179</t>
  </si>
  <si>
    <t>DM180</t>
  </si>
  <si>
    <t>DM181</t>
  </si>
  <si>
    <t>DM182</t>
  </si>
  <si>
    <t>DM183</t>
  </si>
  <si>
    <t>フォルコ・ボフィン</t>
  </si>
  <si>
    <t>アナリン</t>
  </si>
  <si>
    <t>バドゥイラ</t>
  </si>
  <si>
    <t>しだ家のビル</t>
  </si>
  <si>
    <t>ダーサクーン</t>
  </si>
  <si>
    <t>デアルルス</t>
  </si>
  <si>
    <t>ドロール</t>
  </si>
  <si>
    <t>エレリーナ</t>
  </si>
  <si>
    <t>エルウェン</t>
  </si>
  <si>
    <t>エウン</t>
  </si>
  <si>
    <t>フィリエル</t>
  </si>
  <si>
    <t>鬚なしフォリ</t>
  </si>
  <si>
    <t>ゲルゲリ</t>
  </si>
  <si>
    <t>ギスルフ</t>
  </si>
  <si>
    <t>ゴロズロス</t>
  </si>
  <si>
    <t>へリオン</t>
  </si>
  <si>
    <t>イヴィク</t>
  </si>
  <si>
    <t>ユーオマ</t>
  </si>
  <si>
    <t>レアモン</t>
  </si>
  <si>
    <t>ニムロス</t>
  </si>
  <si>
    <t>オム＝ブリ＝オム</t>
  </si>
  <si>
    <t>ポン＝オラ＝ポン</t>
  </si>
  <si>
    <t>ライシャ</t>
  </si>
  <si>
    <t>スリオン</t>
  </si>
  <si>
    <t>タラダン</t>
  </si>
  <si>
    <t>闇野伏の長</t>
  </si>
  <si>
    <t>ウォフング</t>
  </si>
  <si>
    <t>蛇の舌</t>
  </si>
  <si>
    <t>ロベリア・サックヴィル＝バギンズ</t>
  </si>
  <si>
    <t>いとしいしと</t>
  </si>
  <si>
    <t>オロニンのリンディオン</t>
  </si>
  <si>
    <t>ロベリア奥様</t>
  </si>
  <si>
    <t>気高き猟犬</t>
  </si>
  <si>
    <t>アイグロス</t>
  </si>
  <si>
    <t>竜の兜</t>
  </si>
  <si>
    <t>ドワーフの明かり石</t>
  </si>
  <si>
    <t>忘れ去られた巻きもの</t>
  </si>
  <si>
    <t>アルダの宝石</t>
  </si>
  <si>
    <t>木の葉のブローチ</t>
  </si>
  <si>
    <t>失われた本</t>
  </si>
  <si>
    <t>ミスリル</t>
  </si>
  <si>
    <t>ノルドのランタン</t>
  </si>
  <si>
    <t>ガラドリエルの瓶</t>
  </si>
  <si>
    <t>予期せぬ見張り</t>
  </si>
  <si>
    <t>太古の階段</t>
  </si>
  <si>
    <t>武器庫</t>
  </si>
  <si>
    <t>同盟の到来を待ちながら</t>
  </si>
  <si>
    <t>二つの力の均衡</t>
  </si>
  <si>
    <t>塚山の刃</t>
  </si>
  <si>
    <t>ルシアンの選択</t>
  </si>
  <si>
    <t>花の王冠</t>
  </si>
  <si>
    <t>別れの杯</t>
  </si>
  <si>
    <t>闇の兵力</t>
  </si>
  <si>
    <t>いつまでも続く物語り</t>
  </si>
  <si>
    <t>マンドスの目</t>
  </si>
  <si>
    <t>物陰に隠れた顔</t>
  </si>
  <si>
    <t>イシルの石の運命</t>
  </si>
  <si>
    <t>モミの木五本に、小鳥が十五羽</t>
  </si>
  <si>
    <t>花火</t>
  </si>
  <si>
    <t>最上位者</t>
  </si>
  <si>
    <t>警戒はすなわち武装</t>
  </si>
  <si>
    <t>選択権</t>
  </si>
  <si>
    <t>火の広間</t>
  </si>
  <si>
    <t>ニムロデルの癒し</t>
  </si>
  <si>
    <t>薬草学</t>
  </si>
  <si>
    <t>蛇めがいたぞ！</t>
  </si>
  <si>
    <t>隠していた短剣</t>
  </si>
  <si>
    <t>ホビット学</t>
  </si>
  <si>
    <t>角笛が響きわたる</t>
  </si>
  <si>
    <t>危急存亡の時</t>
  </si>
  <si>
    <t>何百何千という蝶々</t>
  </si>
  <si>
    <t>お前さんのことについては知っておる</t>
  </si>
  <si>
    <t>暗いトンネルの中へ</t>
  </si>
  <si>
    <t>煙吐く山へ</t>
  </si>
  <si>
    <t>敵についての知識</t>
  </si>
  <si>
    <t>マルローン樹</t>
  </si>
  <si>
    <t>呼び覚まされた記憶</t>
  </si>
  <si>
    <t>油断するな</t>
  </si>
  <si>
    <t>遅疑逡巡せず</t>
  </si>
  <si>
    <t>殺戮命令</t>
  </si>
  <si>
    <t>掌と掌を</t>
  </si>
  <si>
    <t>ドル・グルドゥアの門を越えて</t>
  </si>
  <si>
    <t>町を再建せよ</t>
  </si>
  <si>
    <t>誰よりも遠く深く見て</t>
  </si>
  <si>
    <t>秘密の抜け道</t>
  </si>
  <si>
    <t>ヌーメノールの番人</t>
  </si>
  <si>
    <t>煙の輪</t>
  </si>
  <si>
    <t>ドワーフが汝等を討つぞ！</t>
  </si>
  <si>
    <t>狩","かり</t>
  </si>
  <si>
    <t>風早彦が見つけてくれた</t>
  </si>
  <si>
    <t>いやはての石の土台の上へ</t>
  </si>
  <si>
    <t>善意のしるし</t>
  </si>
  <si>
    <t>アルダの鉱脈</t>
  </si>
  <si>
    <t>もっと事情をお知りになれば</t>
  </si>
  <si>
    <t>モルドールへの撤退</t>
  </si>
  <si>
    <t>緑のブースラカウル</t>
  </si>
  <si>
    <t>冷気を浴びせるもの</t>
  </si>
  <si>
    <t>ドゥリンの禍</t>
  </si>
  <si>
    <t>ちびの嗅ぎ鼻</t>
  </si>
  <si>
    <t>名前も持たぬ者</t>
  </si>
  <si>
    <t>モールラトのクモ</t>
  </si>
  <si>
    <t>うごめく骸</t>
  </si>
  <si>
    <t>白きウマガウル</t>
  </si>
  <si>
    <t>青白く光る小さな火</t>
  </si>
  <si>
    <t>何かがなくなった</t>
  </si>
  <si>
    <t>アングマール立つ</t>
  </si>
  <si>
    <t>彼らのやり方を知る</t>
  </si>
  <si>
    <t>わしらの呪いを</t>
  </si>
  <si>
    <t>道に迷うかもしれない</t>
  </si>
  <si>
    <t>狡猾な敵ども</t>
  </si>
  <si>
    <t>警戒を強めよ</t>
  </si>
  <si>
    <t>太鼓の音</t>
  </si>
  <si>
    <t>大地の震え</t>
  </si>
  <si>
    <t>果てしなく囁く声</t>
  </si>
  <si>
    <t>腐敗が撒き散らすもの</t>
  </si>
  <si>
    <t>影の目</t>
  </si>
  <si>
    <t>死人の顔</t>
  </si>
  <si>
    <t>ハエとクモ</t>
  </si>
  <si>
    <t>いかなる敵も立ち向かえぬ</t>
  </si>
  <si>
    <t>ｾ葉で苦しめる</t>
  </si>
  <si>
    <t>良識の反逆</t>
  </si>
  <si>
    <t>大いなる望みか目的が</t>
  </si>
  <si>
    <t>でっかい秘密が埋もれている</t>
  </si>
  <si>
    <t>鉄の兜</t>
  </si>
  <si>
    <t>暗闇の中につなぎ止める</t>
  </si>
  <si>
    <t>大いなる怒りに駆られ</t>
  </si>
  <si>
    <t>闇の国の内奥にて</t>
  </si>
  <si>
    <t>内なる賢しさ</t>
  </si>
  <si>
    <t>破城槌の打撃のごとく</t>
  </si>
  <si>
    <t>闇の長き腕</t>
  </si>
  <si>
    <t>武装したモルドール</t>
  </si>
  <si>
    <t>それほど古くもなく、役にも立たず</t>
  </si>
  <si>
    <t>その姿を見た者なし</t>
  </si>
  <si>
    <t>進む道が見つからぬ</t>
  </si>
  <si>
    <t>誰の友でもなく</t>
  </si>
  <si>
    <t>黒々とした空から</t>
  </si>
  <si>
    <t>青白き夢の紡ぎ手</t>
  </si>
  <si>
    <t>幾多の傷を負いながら</t>
  </si>
  <si>
    <t>幾列にも隊伍を組み</t>
  </si>
  <si>
    <t>広がる影</t>
  </si>
  <si>
    <t>さらに倍する敵</t>
  </si>
  <si>
    <t>辛い別れ</t>
  </si>
  <si>
    <t>全ての見張りに知られ</t>
  </si>
  <si>
    <t>鋼の半月刀</t>
  </si>
  <si>
    <t>成算なき追跡</t>
  </si>
  <si>
    <t>恐怖に捉えられ</t>
  </si>
  <si>
    <t>闇から現れた影</t>
  </si>
  <si>
    <t>塚人の呪文</t>
  </si>
  <si>
    <t>唐突な怒り</t>
  </si>
  <si>
    <t>黒き敵の怒り</t>
  </si>
  <si>
    <t>月が死ぬ時</t>
  </si>
  <si>
    <t>ウルモの版図</t>
  </si>
  <si>
    <t>道は閉ざされた</t>
  </si>
  <si>
    <t>お前たちを連れて行く</t>
  </si>
  <si>
    <t>部族の旗印</t>
  </si>
  <si>
    <t>部族の象徴</t>
  </si>
  <si>
    <t>トロルの財布</t>
  </si>
  <si>
    <t>真実を歪めた話</t>
  </si>
  <si>
    <t>二つか三つの部族が</t>
  </si>
  <si>
    <t>襲われ、傷つき、オークに引かれ</t>
  </si>
  <si>
    <t>嘘であったのかも知れぬ</t>
  </si>
  <si>
    <t>下に降りてこようとはしない</t>
  </si>
  <si>
    <t>永き重荷の傷</t>
  </si>
  <si>
    <t>幽鬼たちの首領</t>
  </si>
  <si>
    <t>歓迎はおぼつかない</t>
  </si>
  <si>
    <t>ハウズ＝イン＝グワァヌア</t>
  </si>
  <si>
    <t>隠者が丘</t>
  </si>
  <si>
    <t>珠の奥</t>
  </si>
  <si>
    <t>鉄の奥</t>
  </si>
  <si>
    <t>プーケルの奥</t>
  </si>
  <si>
    <t>硫黄の奥</t>
  </si>
  <si>
    <t>底の庭</t>
  </si>
  <si>
    <t>底の廊</t>
  </si>
  <si>
    <t>底の門</t>
  </si>
  <si>
    <t>底の洞</t>
  </si>
  <si>
    <t>底の原</t>
  </si>
  <si>
    <t>底の蔵</t>
  </si>
  <si>
    <t>ウルルルツ・ヌアン</t>
  </si>
  <si>
    <t>(Baugúr)</t>
  </si>
  <si>
    <t>(Freca)</t>
  </si>
  <si>
    <t>(Wolf)</t>
  </si>
  <si>
    <t>Total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</si>
</sst>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1"/>
      <scheme val="minor"/>
    </font>
    <font>
      <b/>
      <sz val="10"/>
      <color indexed="9"/>
      <name val="Times New Roman"/>
      <family val="1"/>
    </font>
    <font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i/>
      <sz val="10"/>
      <name val="Times New Roman"/>
      <family val="1"/>
    </font>
    <font>
      <sz val="11"/>
      <color rgb="FF333333"/>
      <name val="Arial"/>
      <family val="2"/>
    </font>
    <font>
      <b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lightTrellis"/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Trellis">
        <bgColor theme="0" tint="-0.249977111117893"/>
      </patternFill>
    </fill>
    <fill>
      <patternFill patternType="lightTrellis">
        <bgColor theme="0" tint="-0.14999847407452621"/>
      </patternFill>
    </fill>
    <fill>
      <patternFill patternType="solid">
        <fgColor theme="0" tint="-0.34998626667073579"/>
        <bgColor indexed="64"/>
      </patternFill>
    </fill>
    <fill>
      <patternFill patternType="lightTrellis">
        <bgColor theme="0" tint="-0.34998626667073579"/>
      </patternFill>
    </fill>
  </fills>
  <borders count="4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rgb="FFE5E5E5"/>
      </left>
      <right style="medium">
        <color rgb="FFE5E5E5"/>
      </right>
      <top style="medium">
        <color rgb="FFE5E5E5"/>
      </top>
      <bottom style="medium">
        <color rgb="FFE5E5E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9" borderId="5" xfId="0" applyFont="1" applyFill="1" applyBorder="1"/>
    <xf numFmtId="0" fontId="4" fillId="10" borderId="5" xfId="0" applyFont="1" applyFill="1" applyBorder="1"/>
    <xf numFmtId="0" fontId="4" fillId="11" borderId="5" xfId="0" applyFont="1" applyFill="1" applyBorder="1"/>
    <xf numFmtId="0" fontId="4" fillId="12" borderId="5" xfId="0" applyFont="1" applyFill="1" applyBorder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13" borderId="4" xfId="0" applyFont="1" applyFill="1" applyBorder="1"/>
    <xf numFmtId="0" fontId="4" fillId="13" borderId="5" xfId="0" applyFont="1" applyFill="1" applyBorder="1"/>
    <xf numFmtId="0" fontId="9" fillId="0" borderId="20" xfId="0" applyFont="1" applyBorder="1" applyAlignment="1">
      <alignment horizontal="left" vertical="center" wrapText="1" indent="1"/>
    </xf>
    <xf numFmtId="0" fontId="3" fillId="0" borderId="24" xfId="0" applyFont="1" applyBorder="1"/>
    <xf numFmtId="0" fontId="3" fillId="0" borderId="25" xfId="0" applyFont="1" applyBorder="1"/>
    <xf numFmtId="0" fontId="1" fillId="3" borderId="25" xfId="0" applyFont="1" applyFill="1" applyBorder="1"/>
    <xf numFmtId="0" fontId="1" fillId="2" borderId="25" xfId="0" applyFont="1" applyFill="1" applyBorder="1"/>
    <xf numFmtId="0" fontId="3" fillId="4" borderId="25" xfId="0" applyFont="1" applyFill="1" applyBorder="1"/>
    <xf numFmtId="0" fontId="3" fillId="0" borderId="26" xfId="0" applyFont="1" applyBorder="1"/>
    <xf numFmtId="0" fontId="4" fillId="0" borderId="30" xfId="0" applyFont="1" applyBorder="1"/>
    <xf numFmtId="0" fontId="4" fillId="0" borderId="0" xfId="0" applyFont="1"/>
    <xf numFmtId="0" fontId="4" fillId="0" borderId="31" xfId="0" applyFont="1" applyBorder="1"/>
    <xf numFmtId="0" fontId="4" fillId="8" borderId="32" xfId="0" applyFont="1" applyFill="1" applyBorder="1"/>
    <xf numFmtId="0" fontId="4" fillId="8" borderId="31" xfId="0" applyFont="1" applyFill="1" applyBorder="1"/>
    <xf numFmtId="0" fontId="4" fillId="0" borderId="21" xfId="0" applyFont="1" applyBorder="1"/>
    <xf numFmtId="0" fontId="4" fillId="0" borderId="33" xfId="0" applyFont="1" applyBorder="1"/>
    <xf numFmtId="0" fontId="4" fillId="8" borderId="34" xfId="0" applyFont="1" applyFill="1" applyBorder="1"/>
    <xf numFmtId="0" fontId="4" fillId="8" borderId="33" xfId="0" applyFont="1" applyFill="1" applyBorder="1"/>
    <xf numFmtId="0" fontId="4" fillId="0" borderId="34" xfId="0" applyFont="1" applyBorder="1"/>
    <xf numFmtId="0" fontId="4" fillId="14" borderId="33" xfId="0" applyFont="1" applyFill="1" applyBorder="1"/>
    <xf numFmtId="0" fontId="8" fillId="0" borderId="30" xfId="0" applyFont="1" applyBorder="1"/>
    <xf numFmtId="0" fontId="4" fillId="0" borderId="27" xfId="0" applyFont="1" applyBorder="1"/>
    <xf numFmtId="0" fontId="4" fillId="0" borderId="28" xfId="0" applyFont="1" applyBorder="1"/>
    <xf numFmtId="0" fontId="4" fillId="8" borderId="35" xfId="0" applyFont="1" applyFill="1" applyBorder="1"/>
    <xf numFmtId="0" fontId="4" fillId="8" borderId="36" xfId="0" applyFont="1" applyFill="1" applyBorder="1"/>
    <xf numFmtId="0" fontId="4" fillId="15" borderId="4" xfId="0" applyFont="1" applyFill="1" applyBorder="1"/>
    <xf numFmtId="0" fontId="4" fillId="15" borderId="5" xfId="0" applyFont="1" applyFill="1" applyBorder="1"/>
    <xf numFmtId="0" fontId="4" fillId="16" borderId="4" xfId="0" applyFont="1" applyFill="1" applyBorder="1"/>
    <xf numFmtId="0" fontId="4" fillId="16" borderId="5" xfId="0" applyFont="1" applyFill="1" applyBorder="1" applyAlignment="1">
      <alignment horizontal="left"/>
    </xf>
    <xf numFmtId="0" fontId="4" fillId="16" borderId="5" xfId="0" applyFont="1" applyFill="1" applyBorder="1"/>
    <xf numFmtId="0" fontId="4" fillId="17" borderId="4" xfId="0" applyFont="1" applyFill="1" applyBorder="1"/>
    <xf numFmtId="0" fontId="4" fillId="17" borderId="5" xfId="0" applyFont="1" applyFill="1" applyBorder="1"/>
    <xf numFmtId="0" fontId="4" fillId="18" borderId="4" xfId="0" applyFont="1" applyFill="1" applyBorder="1"/>
    <xf numFmtId="0" fontId="4" fillId="18" borderId="5" xfId="0" applyFont="1" applyFill="1" applyBorder="1"/>
    <xf numFmtId="0" fontId="4" fillId="19" borderId="4" xfId="0" applyFont="1" applyFill="1" applyBorder="1"/>
    <xf numFmtId="0" fontId="4" fillId="19" borderId="5" xfId="0" applyFont="1" applyFill="1" applyBorder="1"/>
    <xf numFmtId="0" fontId="10" fillId="0" borderId="0" xfId="0" applyFont="1" applyAlignment="1">
      <alignment horizontal="center" vertical="center"/>
    </xf>
    <xf numFmtId="2" fontId="0" fillId="0" borderId="0" xfId="0" applyNumberFormat="1"/>
    <xf numFmtId="0" fontId="1" fillId="2" borderId="1" xfId="0" applyFont="1" applyFill="1" applyBorder="1" applyAlignment="1">
      <alignment vertical="center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4" fillId="20" borderId="7" xfId="0" applyFont="1" applyFill="1" applyBorder="1" applyAlignment="1">
      <alignment horizontal="center" vertical="center"/>
    </xf>
    <xf numFmtId="0" fontId="4" fillId="20" borderId="8" xfId="0" applyFont="1" applyFill="1" applyBorder="1" applyAlignment="1">
      <alignment horizontal="center" vertical="center"/>
    </xf>
    <xf numFmtId="0" fontId="4" fillId="20" borderId="9" xfId="0" applyFont="1" applyFill="1" applyBorder="1" applyAlignment="1">
      <alignment horizontal="center" vertical="center"/>
    </xf>
    <xf numFmtId="0" fontId="4" fillId="20" borderId="5" xfId="0" applyFont="1" applyFill="1" applyBorder="1" applyAlignment="1">
      <alignment horizontal="center" vertical="center"/>
    </xf>
    <xf numFmtId="0" fontId="4" fillId="20" borderId="4" xfId="0" applyFont="1" applyFill="1" applyBorder="1" applyAlignment="1">
      <alignment horizontal="center" vertical="center"/>
    </xf>
    <xf numFmtId="0" fontId="4" fillId="20" borderId="10" xfId="0" applyFont="1" applyFill="1" applyBorder="1" applyAlignment="1">
      <alignment horizontal="center" vertical="center"/>
    </xf>
    <xf numFmtId="0" fontId="4" fillId="20" borderId="6" xfId="0" applyFont="1" applyFill="1" applyBorder="1" applyAlignment="1">
      <alignment horizontal="center" vertical="center"/>
    </xf>
    <xf numFmtId="0" fontId="4" fillId="20" borderId="11" xfId="0" applyFont="1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8" fillId="20" borderId="5" xfId="0" applyFont="1" applyFill="1" applyBorder="1" applyAlignment="1">
      <alignment horizontal="center" vertical="center"/>
    </xf>
    <xf numFmtId="0" fontId="4" fillId="20" borderId="12" xfId="0" applyFont="1" applyFill="1" applyBorder="1" applyAlignment="1">
      <alignment horizontal="center" vertical="center"/>
    </xf>
    <xf numFmtId="0" fontId="4" fillId="20" borderId="13" xfId="0" applyFont="1" applyFill="1" applyBorder="1" applyAlignment="1">
      <alignment horizontal="center" vertical="center"/>
    </xf>
    <xf numFmtId="0" fontId="4" fillId="20" borderId="14" xfId="0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 vertical="center"/>
    </xf>
    <xf numFmtId="0" fontId="4" fillId="16" borderId="5" xfId="0" applyFont="1" applyFill="1" applyBorder="1" applyAlignment="1">
      <alignment horizontal="center" vertical="center"/>
    </xf>
    <xf numFmtId="0" fontId="4" fillId="21" borderId="5" xfId="0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4" fillId="16" borderId="13" xfId="0" applyFont="1" applyFill="1" applyBorder="1" applyAlignment="1">
      <alignment horizontal="center" vertical="center"/>
    </xf>
    <xf numFmtId="0" fontId="4" fillId="22" borderId="5" xfId="0" applyFont="1" applyFill="1" applyBorder="1" applyAlignment="1">
      <alignment horizontal="center" vertical="center"/>
    </xf>
    <xf numFmtId="0" fontId="4" fillId="16" borderId="7" xfId="0" applyFont="1" applyFill="1" applyBorder="1"/>
    <xf numFmtId="0" fontId="4" fillId="16" borderId="8" xfId="0" applyFont="1" applyFill="1" applyBorder="1"/>
    <xf numFmtId="0" fontId="4" fillId="16" borderId="15" xfId="0" applyFont="1" applyFill="1" applyBorder="1"/>
    <xf numFmtId="0" fontId="4" fillId="16" borderId="10" xfId="0" applyFont="1" applyFill="1" applyBorder="1"/>
    <xf numFmtId="0" fontId="4" fillId="16" borderId="6" xfId="0" applyFont="1" applyFill="1" applyBorder="1"/>
    <xf numFmtId="0" fontId="4" fillId="16" borderId="12" xfId="0" applyFont="1" applyFill="1" applyBorder="1"/>
    <xf numFmtId="0" fontId="4" fillId="16" borderId="13" xfId="0" applyFont="1" applyFill="1" applyBorder="1"/>
    <xf numFmtId="0" fontId="4" fillId="16" borderId="16" xfId="0" applyFont="1" applyFill="1" applyBorder="1"/>
    <xf numFmtId="0" fontId="4" fillId="22" borderId="45" xfId="0" applyFont="1" applyFill="1" applyBorder="1" applyAlignment="1">
      <alignment horizontal="center" vertical="center"/>
    </xf>
    <xf numFmtId="0" fontId="4" fillId="22" borderId="1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4" fillId="23" borderId="7" xfId="0" applyFont="1" applyFill="1" applyBorder="1" applyAlignment="1">
      <alignment horizontal="center" vertical="center"/>
    </xf>
    <xf numFmtId="0" fontId="4" fillId="23" borderId="8" xfId="0" applyFont="1" applyFill="1" applyBorder="1" applyAlignment="1">
      <alignment horizontal="center" vertical="center"/>
    </xf>
    <xf numFmtId="0" fontId="4" fillId="23" borderId="9" xfId="0" applyFont="1" applyFill="1" applyBorder="1" applyAlignment="1">
      <alignment horizontal="center" vertical="center"/>
    </xf>
    <xf numFmtId="0" fontId="4" fillId="23" borderId="5" xfId="0" applyFont="1" applyFill="1" applyBorder="1" applyAlignment="1">
      <alignment horizontal="center" vertical="center"/>
    </xf>
    <xf numFmtId="0" fontId="4" fillId="24" borderId="5" xfId="0" applyFont="1" applyFill="1" applyBorder="1" applyAlignment="1">
      <alignment horizontal="center" vertical="center"/>
    </xf>
    <xf numFmtId="0" fontId="4" fillId="23" borderId="10" xfId="0" applyFont="1" applyFill="1" applyBorder="1" applyAlignment="1">
      <alignment horizontal="center" vertical="center"/>
    </xf>
    <xf numFmtId="0" fontId="4" fillId="23" borderId="6" xfId="0" applyFont="1" applyFill="1" applyBorder="1" applyAlignment="1">
      <alignment horizontal="center" vertical="center"/>
    </xf>
    <xf numFmtId="0" fontId="4" fillId="23" borderId="11" xfId="0" applyFont="1" applyFill="1" applyBorder="1" applyAlignment="1">
      <alignment horizontal="center" vertical="center"/>
    </xf>
    <xf numFmtId="0" fontId="8" fillId="23" borderId="5" xfId="0" applyFont="1" applyFill="1" applyBorder="1" applyAlignment="1">
      <alignment horizontal="center" vertical="center"/>
    </xf>
    <xf numFmtId="0" fontId="4" fillId="23" borderId="12" xfId="0" applyFont="1" applyFill="1" applyBorder="1" applyAlignment="1">
      <alignment horizontal="center" vertical="center"/>
    </xf>
    <xf numFmtId="0" fontId="4" fillId="23" borderId="13" xfId="0" applyFont="1" applyFill="1" applyBorder="1" applyAlignment="1">
      <alignment horizontal="center" vertical="center"/>
    </xf>
    <xf numFmtId="0" fontId="4" fillId="23" borderId="14" xfId="0" applyFont="1" applyFill="1" applyBorder="1" applyAlignment="1">
      <alignment horizontal="center" vertical="center"/>
    </xf>
    <xf numFmtId="0" fontId="4" fillId="21" borderId="5" xfId="0" applyFont="1" applyFill="1" applyBorder="1"/>
    <xf numFmtId="0" fontId="4" fillId="20" borderId="19" xfId="0" applyFont="1" applyFill="1" applyBorder="1" applyAlignment="1">
      <alignment horizontal="center" vertical="center"/>
    </xf>
    <xf numFmtId="0" fontId="4" fillId="20" borderId="15" xfId="0" applyFont="1" applyFill="1" applyBorder="1" applyAlignment="1">
      <alignment horizontal="center" vertical="center"/>
    </xf>
    <xf numFmtId="0" fontId="4" fillId="20" borderId="16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0" fontId="4" fillId="16" borderId="15" xfId="0" applyFont="1" applyFill="1" applyBorder="1" applyAlignment="1">
      <alignment horizontal="center" vertical="center"/>
    </xf>
    <xf numFmtId="0" fontId="4" fillId="16" borderId="16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8" fillId="0" borderId="27" xfId="0" applyFont="1" applyBorder="1"/>
    <xf numFmtId="0" fontId="4" fillId="0" borderId="34" xfId="0" applyFont="1" applyFill="1" applyBorder="1"/>
    <xf numFmtId="0" fontId="8" fillId="0" borderId="30" xfId="0" applyFont="1" applyFill="1" applyBorder="1"/>
    <xf numFmtId="0" fontId="4" fillId="0" borderId="36" xfId="0" applyFont="1" applyFill="1" applyBorder="1"/>
    <xf numFmtId="0" fontId="4" fillId="0" borderId="0" xfId="0" applyFont="1" applyBorder="1"/>
    <xf numFmtId="0" fontId="8" fillId="0" borderId="27" xfId="0" applyFont="1" applyFill="1" applyBorder="1"/>
    <xf numFmtId="0" fontId="4" fillId="0" borderId="22" xfId="0" applyFont="1" applyBorder="1"/>
    <xf numFmtId="0" fontId="4" fillId="0" borderId="36" xfId="0" applyFont="1" applyBorder="1"/>
    <xf numFmtId="0" fontId="4" fillId="5" borderId="31" xfId="0" applyFont="1" applyFill="1" applyBorder="1"/>
    <xf numFmtId="0" fontId="4" fillId="5" borderId="33" xfId="0" applyFont="1" applyFill="1" applyBorder="1"/>
    <xf numFmtId="0" fontId="4" fillId="7" borderId="33" xfId="0" applyFont="1" applyFill="1" applyBorder="1"/>
    <xf numFmtId="0" fontId="4" fillId="7" borderId="34" xfId="0" applyFont="1" applyFill="1" applyBorder="1"/>
    <xf numFmtId="0" fontId="4" fillId="6" borderId="33" xfId="0" applyFont="1" applyFill="1" applyBorder="1"/>
    <xf numFmtId="0" fontId="4" fillId="6" borderId="34" xfId="0" applyFont="1" applyFill="1" applyBorder="1"/>
    <xf numFmtId="0" fontId="4" fillId="6" borderId="31" xfId="0" applyFont="1" applyFill="1" applyBorder="1"/>
    <xf numFmtId="0" fontId="4" fillId="7" borderId="31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6" borderId="40" xfId="0" applyFont="1" applyFill="1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43" xfId="0" applyFont="1" applyFill="1" applyBorder="1" applyAlignment="1">
      <alignment horizontal="center" vertical="center" wrapText="1"/>
    </xf>
    <xf numFmtId="0" fontId="5" fillId="7" borderId="44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4" fillId="0" borderId="35" xfId="0" applyFont="1" applyBorder="1"/>
    <xf numFmtId="0" fontId="4" fillId="6" borderId="35" xfId="0" applyFont="1" applyFill="1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515"/>
  <sheetViews>
    <sheetView zoomScale="145" zoomScaleNormal="145" workbookViewId="0">
      <selection activeCell="L5" sqref="L5"/>
    </sheetView>
  </sheetViews>
  <sheetFormatPr defaultColWidth="9.140625" defaultRowHeight="15"/>
  <cols>
    <col min="1" max="1" width="8.85546875" style="1" bestFit="1" customWidth="1"/>
    <col min="2" max="2" width="14.42578125" style="1" bestFit="1" customWidth="1"/>
    <col min="3" max="3" width="16.140625" style="1" bestFit="1" customWidth="1"/>
    <col min="4" max="4" width="18" style="1" bestFit="1" customWidth="1"/>
    <col min="5" max="6" width="12.28515625" style="1" bestFit="1" customWidth="1"/>
    <col min="7" max="7" width="26" style="1" bestFit="1" customWidth="1"/>
    <col min="8" max="8" width="12.85546875" style="1" bestFit="1" customWidth="1"/>
    <col min="9" max="9" width="15.28515625" style="1" bestFit="1" customWidth="1"/>
    <col min="10" max="10" width="14.42578125" style="1" bestFit="1" customWidth="1"/>
    <col min="11" max="11" width="12.42578125" style="1" bestFit="1" customWidth="1"/>
    <col min="12" max="12" width="18.7109375" style="1" bestFit="1" customWidth="1"/>
    <col min="13" max="13" width="8.140625" style="1" customWidth="1"/>
    <col min="14" max="18" width="19.7109375" style="1" bestFit="1" customWidth="1"/>
    <col min="19" max="19" width="9.7109375" style="1" customWidth="1"/>
    <col min="20" max="16384" width="9.140625" style="1"/>
  </cols>
  <sheetData>
    <row r="1" spans="1:20" ht="16.5" thickTop="1" thickBot="1">
      <c r="A1" s="129" t="s">
        <v>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20" ht="16.5" thickTop="1" thickBot="1">
      <c r="A2" s="130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2"/>
    </row>
    <row r="3" spans="1:20" ht="16.5" thickTop="1" thickBot="1">
      <c r="A3" s="4"/>
      <c r="B3" s="5"/>
      <c r="C3" s="5"/>
      <c r="D3" s="5"/>
      <c r="E3" s="5"/>
      <c r="F3" s="5"/>
      <c r="G3" s="55"/>
      <c r="H3" s="127" t="s">
        <v>10</v>
      </c>
      <c r="I3" s="127"/>
      <c r="J3" s="127"/>
      <c r="K3" s="127"/>
      <c r="L3" s="128"/>
    </row>
    <row r="4" spans="1:20" ht="16.5" customHeight="1" thickTop="1" thickBo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5</v>
      </c>
      <c r="G4" s="6" t="s">
        <v>6</v>
      </c>
      <c r="H4" s="7" t="s">
        <v>7</v>
      </c>
      <c r="I4" s="4" t="s">
        <v>2459</v>
      </c>
      <c r="J4" s="8" t="s">
        <v>8</v>
      </c>
      <c r="K4" s="6" t="s">
        <v>2458</v>
      </c>
      <c r="L4" s="90" t="s">
        <v>2457</v>
      </c>
    </row>
    <row r="5" spans="1:20" ht="16.5" thickTop="1" thickBot="1">
      <c r="A5" s="58" t="s">
        <v>11</v>
      </c>
      <c r="B5" s="59" t="s">
        <v>12</v>
      </c>
      <c r="C5" s="59" t="s">
        <v>13</v>
      </c>
      <c r="D5" s="59" t="s">
        <v>14</v>
      </c>
      <c r="E5" s="59" t="s">
        <v>15</v>
      </c>
      <c r="F5" s="60" t="s">
        <v>16</v>
      </c>
      <c r="G5" s="61" t="s">
        <v>17</v>
      </c>
      <c r="H5" s="62">
        <v>42</v>
      </c>
      <c r="I5" s="62"/>
      <c r="J5" s="62"/>
      <c r="K5" s="88"/>
      <c r="L5" s="57">
        <f t="shared" ref="L5:L68" si="0">H5+I5+J5+K5</f>
        <v>42</v>
      </c>
    </row>
    <row r="6" spans="1:20" ht="16.5" customHeight="1" thickTop="1" thickBot="1">
      <c r="A6" s="63" t="s">
        <v>11</v>
      </c>
      <c r="B6" s="64" t="s">
        <v>28</v>
      </c>
      <c r="C6" s="64" t="s">
        <v>29</v>
      </c>
      <c r="D6" s="64" t="s">
        <v>25</v>
      </c>
      <c r="E6" s="64" t="s">
        <v>15</v>
      </c>
      <c r="F6" s="65" t="s">
        <v>26</v>
      </c>
      <c r="G6" s="61" t="s">
        <v>30</v>
      </c>
      <c r="H6" s="61">
        <v>22</v>
      </c>
      <c r="I6" s="61">
        <v>1</v>
      </c>
      <c r="J6" s="61">
        <v>3</v>
      </c>
      <c r="K6" s="89"/>
      <c r="L6" s="57">
        <f t="shared" si="0"/>
        <v>26</v>
      </c>
      <c r="N6" s="136" t="s">
        <v>2462</v>
      </c>
      <c r="O6" s="137"/>
      <c r="P6" s="137"/>
      <c r="Q6" s="137"/>
      <c r="R6" s="137"/>
      <c r="S6" s="137"/>
      <c r="T6" s="138"/>
    </row>
    <row r="7" spans="1:20" ht="16.5" customHeight="1" thickTop="1" thickBot="1">
      <c r="A7" s="63" t="s">
        <v>11</v>
      </c>
      <c r="B7" s="64" t="s">
        <v>12</v>
      </c>
      <c r="C7" s="64" t="s">
        <v>13</v>
      </c>
      <c r="D7" s="64" t="s">
        <v>18</v>
      </c>
      <c r="E7" s="64" t="s">
        <v>15</v>
      </c>
      <c r="F7" s="65" t="s">
        <v>16</v>
      </c>
      <c r="G7" s="61" t="s">
        <v>19</v>
      </c>
      <c r="H7" s="61">
        <v>24</v>
      </c>
      <c r="I7" s="61"/>
      <c r="J7" s="61"/>
      <c r="K7" s="89"/>
      <c r="L7" s="57">
        <f t="shared" si="0"/>
        <v>24</v>
      </c>
      <c r="N7" s="139" t="s">
        <v>22</v>
      </c>
      <c r="O7" s="140"/>
      <c r="P7" s="140"/>
      <c r="Q7" s="140"/>
      <c r="R7" s="140"/>
      <c r="S7" s="140"/>
      <c r="T7" s="141"/>
    </row>
    <row r="8" spans="1:20" ht="16.5" customHeight="1" thickTop="1" thickBot="1">
      <c r="A8" s="63" t="s">
        <v>11</v>
      </c>
      <c r="B8" s="64" t="s">
        <v>12</v>
      </c>
      <c r="C8" s="64" t="s">
        <v>13</v>
      </c>
      <c r="D8" s="64" t="s">
        <v>20</v>
      </c>
      <c r="E8" s="64" t="s">
        <v>15</v>
      </c>
      <c r="F8" s="65" t="s">
        <v>16</v>
      </c>
      <c r="G8" s="61" t="s">
        <v>21</v>
      </c>
      <c r="H8" s="61">
        <v>24</v>
      </c>
      <c r="I8" s="61"/>
      <c r="J8" s="61"/>
      <c r="K8" s="89"/>
      <c r="L8" s="57">
        <f t="shared" si="0"/>
        <v>24</v>
      </c>
      <c r="N8" s="133" t="s">
        <v>2461</v>
      </c>
      <c r="O8" s="134"/>
      <c r="P8" s="134"/>
      <c r="Q8" s="134"/>
      <c r="R8" s="134"/>
      <c r="S8" s="134"/>
      <c r="T8" s="135"/>
    </row>
    <row r="9" spans="1:20" ht="16.5" thickTop="1" thickBot="1">
      <c r="A9" s="63" t="s">
        <v>11</v>
      </c>
      <c r="B9" s="64" t="s">
        <v>24</v>
      </c>
      <c r="C9" s="64" t="s">
        <v>13</v>
      </c>
      <c r="D9" s="64" t="s">
        <v>25</v>
      </c>
      <c r="E9" s="64" t="s">
        <v>15</v>
      </c>
      <c r="F9" s="65" t="s">
        <v>26</v>
      </c>
      <c r="G9" s="61" t="s">
        <v>27</v>
      </c>
      <c r="H9" s="61">
        <v>22</v>
      </c>
      <c r="I9" s="61">
        <v>1</v>
      </c>
      <c r="J9" s="61"/>
      <c r="K9" s="89"/>
      <c r="L9" s="57">
        <f t="shared" si="0"/>
        <v>23</v>
      </c>
    </row>
    <row r="10" spans="1:20" ht="16.5" thickTop="1" thickBot="1">
      <c r="A10" s="63" t="s">
        <v>11</v>
      </c>
      <c r="B10" s="64" t="s">
        <v>12</v>
      </c>
      <c r="C10" s="64" t="s">
        <v>13</v>
      </c>
      <c r="D10" s="64" t="s">
        <v>14</v>
      </c>
      <c r="E10" s="64" t="s">
        <v>15</v>
      </c>
      <c r="F10" s="65" t="s">
        <v>16</v>
      </c>
      <c r="G10" s="61" t="s">
        <v>23</v>
      </c>
      <c r="H10" s="61">
        <v>23</v>
      </c>
      <c r="I10" s="61"/>
      <c r="J10" s="61"/>
      <c r="K10" s="89"/>
      <c r="L10" s="57">
        <f t="shared" si="0"/>
        <v>23</v>
      </c>
      <c r="N10" s="16" t="s">
        <v>1588</v>
      </c>
      <c r="O10" s="16" t="s">
        <v>1589</v>
      </c>
      <c r="P10" s="16" t="s">
        <v>1590</v>
      </c>
      <c r="Q10" s="16" t="s">
        <v>1591</v>
      </c>
      <c r="R10" s="16" t="s">
        <v>1592</v>
      </c>
    </row>
    <row r="11" spans="1:20" ht="16.5" thickTop="1" thickBot="1">
      <c r="A11" s="63" t="s">
        <v>11</v>
      </c>
      <c r="B11" s="64" t="s">
        <v>35</v>
      </c>
      <c r="C11" s="64" t="s">
        <v>29</v>
      </c>
      <c r="D11" s="64" t="s">
        <v>40</v>
      </c>
      <c r="E11" s="64" t="s">
        <v>15</v>
      </c>
      <c r="F11" s="65" t="s">
        <v>26</v>
      </c>
      <c r="G11" s="61" t="s">
        <v>41</v>
      </c>
      <c r="H11" s="61">
        <v>21</v>
      </c>
      <c r="I11" s="61">
        <v>1</v>
      </c>
      <c r="J11" s="79"/>
      <c r="K11" s="89"/>
      <c r="L11" s="57">
        <f t="shared" si="0"/>
        <v>22</v>
      </c>
      <c r="N11" s="16">
        <v>3</v>
      </c>
      <c r="O11" s="16">
        <v>4</v>
      </c>
      <c r="P11" s="16">
        <v>3</v>
      </c>
      <c r="Q11" s="16">
        <v>8</v>
      </c>
      <c r="R11" s="16">
        <v>2</v>
      </c>
    </row>
    <row r="12" spans="1:20" ht="16.5" thickTop="1" thickBot="1">
      <c r="A12" s="63" t="s">
        <v>11</v>
      </c>
      <c r="B12" s="64" t="s">
        <v>28</v>
      </c>
      <c r="C12" s="64" t="s">
        <v>29</v>
      </c>
      <c r="D12" s="64" t="s">
        <v>25</v>
      </c>
      <c r="E12" s="64" t="s">
        <v>15</v>
      </c>
      <c r="F12" s="65" t="s">
        <v>26</v>
      </c>
      <c r="G12" s="61" t="s">
        <v>42</v>
      </c>
      <c r="H12" s="61">
        <v>21</v>
      </c>
      <c r="I12" s="61">
        <v>1</v>
      </c>
      <c r="J12" s="79"/>
      <c r="K12" s="89"/>
      <c r="L12" s="57">
        <f t="shared" si="0"/>
        <v>22</v>
      </c>
      <c r="N12" s="44" t="s">
        <v>180</v>
      </c>
      <c r="O12" s="47" t="s">
        <v>224</v>
      </c>
      <c r="P12" s="49" t="s">
        <v>224</v>
      </c>
      <c r="Q12" s="42" t="s">
        <v>223</v>
      </c>
      <c r="R12" s="51" t="s">
        <v>95</v>
      </c>
    </row>
    <row r="13" spans="1:20" ht="16.5" thickTop="1" thickBot="1">
      <c r="A13" s="63" t="s">
        <v>11</v>
      </c>
      <c r="B13" s="64" t="s">
        <v>28</v>
      </c>
      <c r="C13" s="64" t="s">
        <v>29</v>
      </c>
      <c r="D13" s="64" t="s">
        <v>25</v>
      </c>
      <c r="E13" s="64" t="s">
        <v>15</v>
      </c>
      <c r="F13" s="65" t="s">
        <v>26</v>
      </c>
      <c r="G13" s="61" t="s">
        <v>43</v>
      </c>
      <c r="H13" s="61">
        <v>21</v>
      </c>
      <c r="I13" s="61">
        <v>1</v>
      </c>
      <c r="J13" s="79"/>
      <c r="K13" s="89"/>
      <c r="L13" s="57">
        <f t="shared" si="0"/>
        <v>22</v>
      </c>
      <c r="N13" s="44" t="s">
        <v>106</v>
      </c>
      <c r="O13" s="47" t="s">
        <v>223</v>
      </c>
      <c r="P13" s="49" t="s">
        <v>95</v>
      </c>
      <c r="Q13" s="42" t="s">
        <v>180</v>
      </c>
      <c r="R13" s="51" t="s">
        <v>106</v>
      </c>
    </row>
    <row r="14" spans="1:20" ht="16.5" thickTop="1" thickBot="1">
      <c r="A14" s="63" t="s">
        <v>11</v>
      </c>
      <c r="B14" s="64" t="s">
        <v>24</v>
      </c>
      <c r="C14" s="64" t="s">
        <v>13</v>
      </c>
      <c r="D14" s="64" t="s">
        <v>31</v>
      </c>
      <c r="E14" s="64" t="s">
        <v>15</v>
      </c>
      <c r="F14" s="65" t="s">
        <v>26</v>
      </c>
      <c r="G14" s="61" t="s">
        <v>32</v>
      </c>
      <c r="H14" s="61">
        <v>21</v>
      </c>
      <c r="I14" s="61">
        <v>1</v>
      </c>
      <c r="J14" s="79"/>
      <c r="K14" s="89"/>
      <c r="L14" s="57">
        <f t="shared" si="0"/>
        <v>22</v>
      </c>
      <c r="N14" s="45" t="s">
        <v>356</v>
      </c>
      <c r="O14" s="48" t="s">
        <v>491</v>
      </c>
      <c r="P14" s="50" t="s">
        <v>150</v>
      </c>
      <c r="Q14" s="43" t="s">
        <v>281</v>
      </c>
      <c r="R14" s="52" t="s">
        <v>153</v>
      </c>
    </row>
    <row r="15" spans="1:20" ht="16.5" thickTop="1" thickBot="1">
      <c r="A15" s="63" t="s">
        <v>11</v>
      </c>
      <c r="B15" s="64" t="s">
        <v>35</v>
      </c>
      <c r="C15" s="64" t="s">
        <v>29</v>
      </c>
      <c r="D15" s="64" t="s">
        <v>36</v>
      </c>
      <c r="E15" s="64" t="s">
        <v>15</v>
      </c>
      <c r="F15" s="65" t="s">
        <v>26</v>
      </c>
      <c r="G15" s="61" t="s">
        <v>37</v>
      </c>
      <c r="H15" s="61">
        <v>21</v>
      </c>
      <c r="I15" s="61"/>
      <c r="J15" s="79"/>
      <c r="K15" s="89"/>
      <c r="L15" s="57">
        <f t="shared" si="0"/>
        <v>21</v>
      </c>
      <c r="N15" s="46" t="s">
        <v>108</v>
      </c>
      <c r="O15" s="48" t="s">
        <v>492</v>
      </c>
      <c r="P15" s="50" t="s">
        <v>294</v>
      </c>
      <c r="Q15" s="43" t="s">
        <v>280</v>
      </c>
      <c r="R15" s="52" t="s">
        <v>138</v>
      </c>
    </row>
    <row r="16" spans="1:20" ht="16.5" thickTop="1" thickBot="1">
      <c r="A16" s="63" t="s">
        <v>11</v>
      </c>
      <c r="B16" s="64" t="s">
        <v>35</v>
      </c>
      <c r="C16" s="64" t="s">
        <v>29</v>
      </c>
      <c r="D16" s="64" t="s">
        <v>38</v>
      </c>
      <c r="E16" s="64" t="s">
        <v>15</v>
      </c>
      <c r="F16" s="65" t="s">
        <v>26</v>
      </c>
      <c r="G16" s="61" t="s">
        <v>39</v>
      </c>
      <c r="H16" s="61">
        <v>21</v>
      </c>
      <c r="I16" s="61"/>
      <c r="J16" s="79"/>
      <c r="K16" s="89"/>
      <c r="L16" s="57">
        <f t="shared" si="0"/>
        <v>21</v>
      </c>
      <c r="N16" s="46" t="s">
        <v>2445</v>
      </c>
      <c r="O16" s="48" t="s">
        <v>138</v>
      </c>
      <c r="P16" s="50" t="s">
        <v>290</v>
      </c>
      <c r="Q16" s="43" t="s">
        <v>150</v>
      </c>
      <c r="R16" s="52" t="s">
        <v>152</v>
      </c>
    </row>
    <row r="17" spans="1:18" ht="16.5" thickTop="1" thickBot="1">
      <c r="A17" s="63" t="s">
        <v>11</v>
      </c>
      <c r="B17" s="64" t="s">
        <v>24</v>
      </c>
      <c r="C17" s="64" t="s">
        <v>13</v>
      </c>
      <c r="D17" s="64" t="s">
        <v>33</v>
      </c>
      <c r="E17" s="64" t="s">
        <v>15</v>
      </c>
      <c r="F17" s="65" t="s">
        <v>26</v>
      </c>
      <c r="G17" s="61" t="s">
        <v>34</v>
      </c>
      <c r="H17" s="61">
        <v>21</v>
      </c>
      <c r="I17" s="61"/>
      <c r="J17" s="79"/>
      <c r="K17" s="89"/>
      <c r="L17" s="57">
        <f t="shared" si="0"/>
        <v>21</v>
      </c>
      <c r="N17" s="46" t="s">
        <v>363</v>
      </c>
      <c r="O17" s="48" t="s">
        <v>2448</v>
      </c>
      <c r="P17" s="50" t="s">
        <v>286</v>
      </c>
      <c r="Q17" s="43" t="s">
        <v>289</v>
      </c>
      <c r="R17" s="52" t="s">
        <v>154</v>
      </c>
    </row>
    <row r="18" spans="1:18" ht="16.5" thickTop="1" thickBot="1">
      <c r="A18" s="63" t="s">
        <v>11</v>
      </c>
      <c r="B18" s="64" t="s">
        <v>56</v>
      </c>
      <c r="C18" s="64" t="s">
        <v>13</v>
      </c>
      <c r="D18" s="64" t="s">
        <v>14</v>
      </c>
      <c r="E18" s="64" t="s">
        <v>15</v>
      </c>
      <c r="F18" s="65" t="s">
        <v>26</v>
      </c>
      <c r="G18" s="61" t="s">
        <v>57</v>
      </c>
      <c r="H18" s="61">
        <v>19</v>
      </c>
      <c r="I18" s="61">
        <v>1</v>
      </c>
      <c r="J18" s="61">
        <v>1</v>
      </c>
      <c r="K18" s="89"/>
      <c r="L18" s="57">
        <f t="shared" si="0"/>
        <v>21</v>
      </c>
      <c r="N18" s="46" t="s">
        <v>181</v>
      </c>
      <c r="O18" s="48" t="s">
        <v>490</v>
      </c>
      <c r="P18" s="50" t="s">
        <v>2445</v>
      </c>
      <c r="Q18" s="43" t="s">
        <v>181</v>
      </c>
      <c r="R18" s="52" t="s">
        <v>108</v>
      </c>
    </row>
    <row r="19" spans="1:18" ht="16.5" thickTop="1" thickBot="1">
      <c r="A19" s="63" t="s">
        <v>11</v>
      </c>
      <c r="B19" s="64" t="s">
        <v>35</v>
      </c>
      <c r="C19" s="64" t="s">
        <v>29</v>
      </c>
      <c r="D19" s="64" t="s">
        <v>48</v>
      </c>
      <c r="E19" s="64" t="s">
        <v>15</v>
      </c>
      <c r="F19" s="65" t="s">
        <v>26</v>
      </c>
      <c r="G19" s="61" t="s">
        <v>49</v>
      </c>
      <c r="H19" s="61">
        <v>20</v>
      </c>
      <c r="I19" s="61"/>
      <c r="J19" s="61"/>
      <c r="K19" s="89"/>
      <c r="L19" s="57">
        <f t="shared" si="0"/>
        <v>20</v>
      </c>
      <c r="N19" s="46" t="s">
        <v>377</v>
      </c>
      <c r="O19" s="48" t="s">
        <v>500</v>
      </c>
      <c r="P19" s="50" t="s">
        <v>301</v>
      </c>
      <c r="Q19" s="43" t="s">
        <v>302</v>
      </c>
      <c r="R19" s="52" t="s">
        <v>156</v>
      </c>
    </row>
    <row r="20" spans="1:18" ht="16.5" thickTop="1" thickBot="1">
      <c r="A20" s="63" t="s">
        <v>11</v>
      </c>
      <c r="B20" s="64" t="s">
        <v>35</v>
      </c>
      <c r="C20" s="64" t="s">
        <v>29</v>
      </c>
      <c r="D20" s="64" t="s">
        <v>62</v>
      </c>
      <c r="E20" s="64" t="s">
        <v>15</v>
      </c>
      <c r="F20" s="65" t="s">
        <v>26</v>
      </c>
      <c r="G20" s="61" t="s">
        <v>63</v>
      </c>
      <c r="H20" s="61">
        <v>19</v>
      </c>
      <c r="I20" s="61">
        <v>1</v>
      </c>
      <c r="J20" s="61"/>
      <c r="K20" s="89"/>
      <c r="L20" s="57">
        <f t="shared" si="0"/>
        <v>20</v>
      </c>
      <c r="N20" s="46" t="s">
        <v>2446</v>
      </c>
      <c r="O20" s="48" t="s">
        <v>501</v>
      </c>
      <c r="P20" s="50" t="s">
        <v>305</v>
      </c>
      <c r="Q20" s="43" t="s">
        <v>300</v>
      </c>
      <c r="R20" s="52" t="s">
        <v>158</v>
      </c>
    </row>
    <row r="21" spans="1:18" ht="16.5" thickTop="1" thickBot="1">
      <c r="A21" s="63" t="s">
        <v>11</v>
      </c>
      <c r="B21" s="64" t="s">
        <v>28</v>
      </c>
      <c r="C21" s="64" t="s">
        <v>29</v>
      </c>
      <c r="D21" s="64" t="s">
        <v>50</v>
      </c>
      <c r="E21" s="64" t="s">
        <v>15</v>
      </c>
      <c r="F21" s="65" t="s">
        <v>26</v>
      </c>
      <c r="G21" s="61" t="s">
        <v>51</v>
      </c>
      <c r="H21" s="61">
        <v>20</v>
      </c>
      <c r="I21" s="61"/>
      <c r="J21" s="79"/>
      <c r="K21" s="89"/>
      <c r="L21" s="57">
        <f t="shared" si="0"/>
        <v>20</v>
      </c>
      <c r="N21" s="46" t="s">
        <v>47</v>
      </c>
      <c r="O21" s="48" t="s">
        <v>47</v>
      </c>
      <c r="P21" s="50" t="s">
        <v>47</v>
      </c>
      <c r="Q21" s="43" t="s">
        <v>47</v>
      </c>
      <c r="R21" s="52" t="s">
        <v>47</v>
      </c>
    </row>
    <row r="22" spans="1:18" ht="16.5" thickTop="1" thickBot="1">
      <c r="A22" s="63" t="s">
        <v>11</v>
      </c>
      <c r="B22" s="64" t="s">
        <v>28</v>
      </c>
      <c r="C22" s="64" t="s">
        <v>29</v>
      </c>
      <c r="D22" s="64" t="s">
        <v>70</v>
      </c>
      <c r="E22" s="64" t="s">
        <v>15</v>
      </c>
      <c r="F22" s="65" t="s">
        <v>26</v>
      </c>
      <c r="G22" s="61" t="s">
        <v>82</v>
      </c>
      <c r="H22" s="61">
        <v>17</v>
      </c>
      <c r="I22" s="61"/>
      <c r="J22" s="61">
        <v>3</v>
      </c>
      <c r="K22" s="89"/>
      <c r="L22" s="57">
        <f t="shared" si="0"/>
        <v>20</v>
      </c>
      <c r="N22" s="46" t="s">
        <v>53</v>
      </c>
      <c r="O22" s="48" t="s">
        <v>53</v>
      </c>
      <c r="P22" s="50" t="s">
        <v>53</v>
      </c>
      <c r="Q22" s="43" t="s">
        <v>53</v>
      </c>
      <c r="R22" s="52" t="s">
        <v>53</v>
      </c>
    </row>
    <row r="23" spans="1:18" ht="16.5" thickTop="1" thickBot="1">
      <c r="A23" s="63" t="s">
        <v>11</v>
      </c>
      <c r="B23" s="64" t="s">
        <v>28</v>
      </c>
      <c r="C23" s="64" t="s">
        <v>29</v>
      </c>
      <c r="D23" s="64" t="s">
        <v>65</v>
      </c>
      <c r="E23" s="64" t="s">
        <v>15</v>
      </c>
      <c r="F23" s="65" t="s">
        <v>26</v>
      </c>
      <c r="G23" s="61" t="s">
        <v>66</v>
      </c>
      <c r="H23" s="61">
        <v>19</v>
      </c>
      <c r="I23" s="61">
        <v>1</v>
      </c>
      <c r="J23" s="79"/>
      <c r="K23" s="89"/>
      <c r="L23" s="57">
        <f t="shared" si="0"/>
        <v>20</v>
      </c>
      <c r="N23" s="46" t="s">
        <v>401</v>
      </c>
      <c r="O23" s="48" t="s">
        <v>539</v>
      </c>
      <c r="P23" s="50" t="s">
        <v>336</v>
      </c>
      <c r="Q23" s="43" t="s">
        <v>171</v>
      </c>
      <c r="R23" s="52" t="s">
        <v>104</v>
      </c>
    </row>
    <row r="24" spans="1:18" ht="16.5" thickTop="1" thickBot="1">
      <c r="A24" s="63" t="s">
        <v>11</v>
      </c>
      <c r="B24" s="64" t="s">
        <v>28</v>
      </c>
      <c r="C24" s="64" t="s">
        <v>29</v>
      </c>
      <c r="D24" s="64" t="s">
        <v>52</v>
      </c>
      <c r="E24" s="64" t="s">
        <v>45</v>
      </c>
      <c r="F24" s="65" t="s">
        <v>46</v>
      </c>
      <c r="G24" s="61" t="s">
        <v>53</v>
      </c>
      <c r="H24" s="61">
        <v>20</v>
      </c>
      <c r="I24" s="61"/>
      <c r="J24" s="79"/>
      <c r="K24" s="89"/>
      <c r="L24" s="57">
        <f t="shared" si="0"/>
        <v>20</v>
      </c>
      <c r="N24" s="46" t="s">
        <v>341</v>
      </c>
      <c r="O24" s="48" t="s">
        <v>341</v>
      </c>
      <c r="P24" s="50" t="s">
        <v>2449</v>
      </c>
      <c r="Q24" s="43" t="s">
        <v>69</v>
      </c>
      <c r="R24" s="52" t="s">
        <v>69</v>
      </c>
    </row>
    <row r="25" spans="1:18" ht="16.5" thickTop="1" thickBot="1">
      <c r="A25" s="63" t="s">
        <v>11</v>
      </c>
      <c r="B25" s="64" t="s">
        <v>24</v>
      </c>
      <c r="C25" s="64" t="s">
        <v>13</v>
      </c>
      <c r="D25" s="64" t="s">
        <v>44</v>
      </c>
      <c r="E25" s="64" t="s">
        <v>45</v>
      </c>
      <c r="F25" s="65" t="s">
        <v>46</v>
      </c>
      <c r="G25" s="61" t="s">
        <v>47</v>
      </c>
      <c r="H25" s="61">
        <v>20</v>
      </c>
      <c r="I25" s="61"/>
      <c r="J25" s="61"/>
      <c r="K25" s="89"/>
      <c r="L25" s="57">
        <f t="shared" si="0"/>
        <v>20</v>
      </c>
      <c r="N25" s="46" t="s">
        <v>198</v>
      </c>
      <c r="O25" s="48" t="s">
        <v>149</v>
      </c>
      <c r="P25" s="50" t="s">
        <v>149</v>
      </c>
      <c r="Q25" s="43" t="s">
        <v>149</v>
      </c>
      <c r="R25" s="52" t="s">
        <v>174</v>
      </c>
    </row>
    <row r="26" spans="1:18" ht="16.5" thickTop="1" thickBot="1">
      <c r="A26" s="63" t="s">
        <v>11</v>
      </c>
      <c r="B26" s="64" t="s">
        <v>56</v>
      </c>
      <c r="C26" s="64" t="s">
        <v>13</v>
      </c>
      <c r="D26" s="64" t="s">
        <v>58</v>
      </c>
      <c r="E26" s="64" t="s">
        <v>15</v>
      </c>
      <c r="F26" s="65" t="s">
        <v>26</v>
      </c>
      <c r="G26" s="61" t="s">
        <v>59</v>
      </c>
      <c r="H26" s="61">
        <v>19</v>
      </c>
      <c r="I26" s="61">
        <v>1</v>
      </c>
      <c r="J26" s="79"/>
      <c r="K26" s="89"/>
      <c r="L26" s="57">
        <f t="shared" si="0"/>
        <v>20</v>
      </c>
      <c r="N26" s="46" t="s">
        <v>69</v>
      </c>
      <c r="O26" s="48" t="s">
        <v>148</v>
      </c>
      <c r="P26" s="50" t="s">
        <v>69</v>
      </c>
      <c r="Q26" s="43" t="s">
        <v>198</v>
      </c>
      <c r="R26" s="52" t="s">
        <v>168</v>
      </c>
    </row>
    <row r="27" spans="1:18" ht="16.5" thickTop="1" thickBot="1">
      <c r="A27" s="63" t="s">
        <v>11</v>
      </c>
      <c r="B27" s="64" t="s">
        <v>56</v>
      </c>
      <c r="C27" s="64" t="s">
        <v>13</v>
      </c>
      <c r="D27" s="64" t="s">
        <v>60</v>
      </c>
      <c r="E27" s="64" t="s">
        <v>15</v>
      </c>
      <c r="F27" s="65" t="s">
        <v>26</v>
      </c>
      <c r="G27" s="61" t="s">
        <v>61</v>
      </c>
      <c r="H27" s="61">
        <v>19</v>
      </c>
      <c r="I27" s="61">
        <v>1</v>
      </c>
      <c r="J27" s="61"/>
      <c r="K27" s="89"/>
      <c r="L27" s="57">
        <f t="shared" si="0"/>
        <v>20</v>
      </c>
      <c r="N27" s="46" t="s">
        <v>125</v>
      </c>
      <c r="O27" s="48" t="s">
        <v>268</v>
      </c>
      <c r="P27" s="50" t="s">
        <v>268</v>
      </c>
      <c r="Q27" s="43" t="s">
        <v>339</v>
      </c>
      <c r="R27" s="52" t="s">
        <v>148</v>
      </c>
    </row>
    <row r="28" spans="1:18" ht="16.5" thickTop="1" thickBot="1">
      <c r="A28" s="63" t="s">
        <v>11</v>
      </c>
      <c r="B28" s="64" t="s">
        <v>12</v>
      </c>
      <c r="C28" s="64" t="s">
        <v>13</v>
      </c>
      <c r="D28" s="64" t="s">
        <v>54</v>
      </c>
      <c r="E28" s="64" t="s">
        <v>45</v>
      </c>
      <c r="F28" s="65" t="s">
        <v>46</v>
      </c>
      <c r="G28" s="61" t="s">
        <v>55</v>
      </c>
      <c r="H28" s="61">
        <v>20</v>
      </c>
      <c r="I28" s="61"/>
      <c r="J28" s="79"/>
      <c r="K28" s="89"/>
      <c r="L28" s="57">
        <f t="shared" si="0"/>
        <v>20</v>
      </c>
      <c r="N28" s="46" t="s">
        <v>342</v>
      </c>
      <c r="O28" s="48" t="s">
        <v>342</v>
      </c>
      <c r="P28" s="50" t="s">
        <v>169</v>
      </c>
      <c r="Q28" s="43" t="s">
        <v>169</v>
      </c>
      <c r="R28" s="52" t="s">
        <v>125</v>
      </c>
    </row>
    <row r="29" spans="1:18" ht="16.5" thickTop="1" thickBot="1">
      <c r="A29" s="63" t="s">
        <v>11</v>
      </c>
      <c r="B29" s="64" t="s">
        <v>28</v>
      </c>
      <c r="C29" s="64" t="s">
        <v>29</v>
      </c>
      <c r="D29" s="64" t="s">
        <v>25</v>
      </c>
      <c r="E29" s="64" t="s">
        <v>15</v>
      </c>
      <c r="F29" s="65" t="s">
        <v>26</v>
      </c>
      <c r="G29" s="61" t="s">
        <v>64</v>
      </c>
      <c r="H29" s="61">
        <v>19</v>
      </c>
      <c r="I29" s="61"/>
      <c r="J29" s="79"/>
      <c r="K29" s="89"/>
      <c r="L29" s="57">
        <f t="shared" si="0"/>
        <v>19</v>
      </c>
      <c r="N29" s="46" t="s">
        <v>104</v>
      </c>
      <c r="O29" s="48" t="s">
        <v>104</v>
      </c>
      <c r="P29" s="50" t="s">
        <v>171</v>
      </c>
      <c r="Q29" s="43" t="s">
        <v>332</v>
      </c>
      <c r="R29" s="52" t="s">
        <v>173</v>
      </c>
    </row>
    <row r="30" spans="1:18" ht="16.5" thickTop="1" thickBot="1">
      <c r="A30" s="63" t="s">
        <v>11</v>
      </c>
      <c r="B30" s="64" t="s">
        <v>56</v>
      </c>
      <c r="C30" s="64" t="s">
        <v>13</v>
      </c>
      <c r="D30" s="64" t="s">
        <v>72</v>
      </c>
      <c r="E30" s="64" t="s">
        <v>15</v>
      </c>
      <c r="F30" s="65" t="s">
        <v>26</v>
      </c>
      <c r="G30" s="61" t="s">
        <v>73</v>
      </c>
      <c r="H30" s="61">
        <v>18</v>
      </c>
      <c r="I30" s="61">
        <v>1</v>
      </c>
      <c r="J30" s="79"/>
      <c r="K30" s="89"/>
      <c r="L30" s="57">
        <f t="shared" si="0"/>
        <v>19</v>
      </c>
      <c r="N30" s="46" t="s">
        <v>2447</v>
      </c>
      <c r="O30" s="48" t="s">
        <v>2447</v>
      </c>
      <c r="P30" s="50" t="s">
        <v>2447</v>
      </c>
      <c r="Q30" s="43" t="s">
        <v>2447</v>
      </c>
      <c r="R30" s="52" t="s">
        <v>2447</v>
      </c>
    </row>
    <row r="31" spans="1:18" ht="16.5" thickTop="1" thickBot="1">
      <c r="A31" s="63" t="s">
        <v>11</v>
      </c>
      <c r="B31" s="64" t="s">
        <v>12</v>
      </c>
      <c r="C31" s="64" t="s">
        <v>13</v>
      </c>
      <c r="D31" s="64" t="s">
        <v>67</v>
      </c>
      <c r="E31" s="64" t="s">
        <v>45</v>
      </c>
      <c r="F31" s="65" t="s">
        <v>68</v>
      </c>
      <c r="G31" s="61" t="s">
        <v>69</v>
      </c>
      <c r="H31" s="61">
        <v>19</v>
      </c>
      <c r="I31" s="61"/>
      <c r="J31" s="79"/>
      <c r="K31" s="89"/>
      <c r="L31" s="57">
        <f t="shared" si="0"/>
        <v>19</v>
      </c>
      <c r="N31" s="46" t="s">
        <v>19</v>
      </c>
      <c r="O31" s="48" t="s">
        <v>19</v>
      </c>
      <c r="P31" s="50" t="s">
        <v>19</v>
      </c>
      <c r="Q31" s="43" t="s">
        <v>19</v>
      </c>
      <c r="R31" s="52" t="s">
        <v>19</v>
      </c>
    </row>
    <row r="32" spans="1:18" ht="16.5" thickTop="1" thickBot="1">
      <c r="A32" s="63" t="s">
        <v>11</v>
      </c>
      <c r="B32" s="64" t="s">
        <v>35</v>
      </c>
      <c r="C32" s="64" t="s">
        <v>29</v>
      </c>
      <c r="D32" s="64" t="s">
        <v>74</v>
      </c>
      <c r="E32" s="64" t="s">
        <v>15</v>
      </c>
      <c r="F32" s="65" t="s">
        <v>26</v>
      </c>
      <c r="G32" s="61" t="s">
        <v>75</v>
      </c>
      <c r="H32" s="61">
        <v>18</v>
      </c>
      <c r="I32" s="61"/>
      <c r="J32" s="79"/>
      <c r="K32" s="89"/>
      <c r="L32" s="57">
        <f t="shared" si="0"/>
        <v>18</v>
      </c>
      <c r="N32" s="46" t="s">
        <v>23</v>
      </c>
      <c r="O32" s="48" t="s">
        <v>23</v>
      </c>
      <c r="P32" s="50" t="s">
        <v>23</v>
      </c>
      <c r="Q32" s="43" t="s">
        <v>23</v>
      </c>
      <c r="R32" s="52" t="s">
        <v>23</v>
      </c>
    </row>
    <row r="33" spans="1:18" ht="16.5" thickTop="1" thickBot="1">
      <c r="A33" s="63" t="s">
        <v>11</v>
      </c>
      <c r="B33" s="64" t="s">
        <v>35</v>
      </c>
      <c r="C33" s="64" t="s">
        <v>29</v>
      </c>
      <c r="D33" s="64" t="s">
        <v>74</v>
      </c>
      <c r="E33" s="64" t="s">
        <v>15</v>
      </c>
      <c r="F33" s="65" t="s">
        <v>26</v>
      </c>
      <c r="G33" s="61" t="s">
        <v>81</v>
      </c>
      <c r="H33" s="61">
        <v>17</v>
      </c>
      <c r="I33" s="61">
        <v>1</v>
      </c>
      <c r="J33" s="61"/>
      <c r="K33" s="89"/>
      <c r="L33" s="57">
        <f t="shared" si="0"/>
        <v>18</v>
      </c>
      <c r="N33" s="46" t="s">
        <v>21</v>
      </c>
      <c r="O33" s="48" t="s">
        <v>21</v>
      </c>
      <c r="P33" s="50" t="s">
        <v>21</v>
      </c>
      <c r="Q33" s="43" t="s">
        <v>21</v>
      </c>
      <c r="R33" s="52" t="s">
        <v>21</v>
      </c>
    </row>
    <row r="34" spans="1:18" ht="16.5" thickTop="1" thickBot="1">
      <c r="A34" s="63" t="s">
        <v>11</v>
      </c>
      <c r="B34" s="64" t="s">
        <v>24</v>
      </c>
      <c r="C34" s="64" t="s">
        <v>13</v>
      </c>
      <c r="D34" s="64" t="s">
        <v>50</v>
      </c>
      <c r="E34" s="64" t="s">
        <v>15</v>
      </c>
      <c r="F34" s="65" t="s">
        <v>26</v>
      </c>
      <c r="G34" s="61" t="s">
        <v>80</v>
      </c>
      <c r="H34" s="61">
        <v>17</v>
      </c>
      <c r="I34" s="61">
        <v>1</v>
      </c>
      <c r="J34" s="61"/>
      <c r="K34" s="89"/>
      <c r="L34" s="57">
        <f t="shared" si="0"/>
        <v>18</v>
      </c>
      <c r="N34" s="46" t="s">
        <v>17</v>
      </c>
      <c r="O34" s="48" t="s">
        <v>17</v>
      </c>
      <c r="P34" s="50" t="s">
        <v>17</v>
      </c>
      <c r="Q34" s="43" t="s">
        <v>17</v>
      </c>
      <c r="R34" s="52" t="s">
        <v>17</v>
      </c>
    </row>
    <row r="35" spans="1:18" ht="16.5" thickTop="1" thickBot="1">
      <c r="A35" s="63" t="s">
        <v>11</v>
      </c>
      <c r="B35" s="64" t="s">
        <v>56</v>
      </c>
      <c r="C35" s="64" t="s">
        <v>13</v>
      </c>
      <c r="D35" s="64" t="s">
        <v>70</v>
      </c>
      <c r="E35" s="64" t="s">
        <v>15</v>
      </c>
      <c r="F35" s="65" t="s">
        <v>26</v>
      </c>
      <c r="G35" s="61" t="s">
        <v>71</v>
      </c>
      <c r="H35" s="61">
        <v>18</v>
      </c>
      <c r="I35" s="61"/>
      <c r="J35" s="79"/>
      <c r="K35" s="89"/>
      <c r="L35" s="57">
        <f t="shared" si="0"/>
        <v>18</v>
      </c>
      <c r="N35" s="46" t="s">
        <v>17</v>
      </c>
      <c r="O35" s="48" t="s">
        <v>17</v>
      </c>
      <c r="P35" s="50" t="s">
        <v>17</v>
      </c>
      <c r="Q35" s="43" t="s">
        <v>17</v>
      </c>
      <c r="R35" s="52" t="s">
        <v>17</v>
      </c>
    </row>
    <row r="36" spans="1:18" ht="16.5" thickTop="1" thickBot="1">
      <c r="A36" s="63" t="s">
        <v>11</v>
      </c>
      <c r="B36" s="64" t="s">
        <v>35</v>
      </c>
      <c r="C36" s="64" t="s">
        <v>29</v>
      </c>
      <c r="D36" s="64" t="s">
        <v>25</v>
      </c>
      <c r="E36" s="64" t="s">
        <v>15</v>
      </c>
      <c r="F36" s="65" t="s">
        <v>26</v>
      </c>
      <c r="G36" s="61" t="s">
        <v>84</v>
      </c>
      <c r="H36" s="61">
        <v>16</v>
      </c>
      <c r="I36" s="61">
        <v>1</v>
      </c>
      <c r="J36" s="61"/>
      <c r="K36" s="89"/>
      <c r="L36" s="57">
        <f t="shared" si="0"/>
        <v>17</v>
      </c>
    </row>
    <row r="37" spans="1:18" ht="16.5" thickTop="1" thickBot="1">
      <c r="A37" s="63" t="s">
        <v>11</v>
      </c>
      <c r="B37" s="64" t="s">
        <v>56</v>
      </c>
      <c r="C37" s="64" t="s">
        <v>13</v>
      </c>
      <c r="D37" s="64" t="s">
        <v>76</v>
      </c>
      <c r="E37" s="64" t="s">
        <v>15</v>
      </c>
      <c r="F37" s="65" t="s">
        <v>26</v>
      </c>
      <c r="G37" s="61" t="s">
        <v>77</v>
      </c>
      <c r="H37" s="61">
        <v>17</v>
      </c>
      <c r="I37" s="61"/>
      <c r="J37" s="61"/>
      <c r="K37" s="89"/>
      <c r="L37" s="57">
        <f t="shared" si="0"/>
        <v>17</v>
      </c>
    </row>
    <row r="38" spans="1:18" ht="16.5" thickTop="1" thickBot="1">
      <c r="A38" s="63" t="s">
        <v>11</v>
      </c>
      <c r="B38" s="64" t="s">
        <v>56</v>
      </c>
      <c r="C38" s="64" t="s">
        <v>13</v>
      </c>
      <c r="D38" s="64" t="s">
        <v>78</v>
      </c>
      <c r="E38" s="64" t="s">
        <v>15</v>
      </c>
      <c r="F38" s="65" t="s">
        <v>26</v>
      </c>
      <c r="G38" s="61" t="s">
        <v>79</v>
      </c>
      <c r="H38" s="61">
        <v>17</v>
      </c>
      <c r="I38" s="61"/>
      <c r="J38" s="61"/>
      <c r="K38" s="89"/>
      <c r="L38" s="57">
        <f t="shared" si="0"/>
        <v>17</v>
      </c>
    </row>
    <row r="39" spans="1:18" ht="16.5" thickTop="1" thickBot="1">
      <c r="A39" s="63" t="s">
        <v>11</v>
      </c>
      <c r="B39" s="64" t="s">
        <v>35</v>
      </c>
      <c r="C39" s="64" t="s">
        <v>29</v>
      </c>
      <c r="D39" s="64" t="s">
        <v>62</v>
      </c>
      <c r="E39" s="64" t="s">
        <v>15</v>
      </c>
      <c r="F39" s="65" t="s">
        <v>26</v>
      </c>
      <c r="G39" s="61" t="s">
        <v>85</v>
      </c>
      <c r="H39" s="61">
        <v>16</v>
      </c>
      <c r="I39" s="61"/>
      <c r="J39" s="61"/>
      <c r="K39" s="89"/>
      <c r="L39" s="57">
        <f t="shared" si="0"/>
        <v>16</v>
      </c>
    </row>
    <row r="40" spans="1:18" ht="16.5" thickTop="1" thickBot="1">
      <c r="A40" s="63" t="s">
        <v>11</v>
      </c>
      <c r="B40" s="64" t="s">
        <v>28</v>
      </c>
      <c r="C40" s="64" t="s">
        <v>29</v>
      </c>
      <c r="D40" s="64" t="s">
        <v>65</v>
      </c>
      <c r="E40" s="64" t="s">
        <v>15</v>
      </c>
      <c r="F40" s="65" t="s">
        <v>26</v>
      </c>
      <c r="G40" s="61" t="s">
        <v>89</v>
      </c>
      <c r="H40" s="61">
        <v>14</v>
      </c>
      <c r="I40" s="61">
        <v>2</v>
      </c>
      <c r="J40" s="79"/>
      <c r="K40" s="89"/>
      <c r="L40" s="57">
        <f t="shared" si="0"/>
        <v>16</v>
      </c>
    </row>
    <row r="41" spans="1:18" ht="16.5" thickTop="1" thickBot="1">
      <c r="A41" s="63" t="s">
        <v>11</v>
      </c>
      <c r="B41" s="64" t="s">
        <v>24</v>
      </c>
      <c r="C41" s="64" t="s">
        <v>13</v>
      </c>
      <c r="D41" s="64" t="s">
        <v>33</v>
      </c>
      <c r="E41" s="64" t="s">
        <v>15</v>
      </c>
      <c r="F41" s="65" t="s">
        <v>26</v>
      </c>
      <c r="G41" s="61" t="s">
        <v>83</v>
      </c>
      <c r="H41" s="61">
        <v>16</v>
      </c>
      <c r="I41" s="61"/>
      <c r="J41" s="61"/>
      <c r="K41" s="89"/>
      <c r="L41" s="57">
        <f t="shared" si="0"/>
        <v>16</v>
      </c>
    </row>
    <row r="42" spans="1:18" ht="16.5" thickTop="1" thickBot="1">
      <c r="A42" s="63" t="s">
        <v>11</v>
      </c>
      <c r="B42" s="64" t="s">
        <v>24</v>
      </c>
      <c r="C42" s="64" t="s">
        <v>13</v>
      </c>
      <c r="D42" s="64" t="s">
        <v>25</v>
      </c>
      <c r="E42" s="64" t="s">
        <v>15</v>
      </c>
      <c r="F42" s="65" t="s">
        <v>96</v>
      </c>
      <c r="G42" s="61" t="s">
        <v>109</v>
      </c>
      <c r="H42" s="61">
        <v>11</v>
      </c>
      <c r="I42" s="61"/>
      <c r="J42" s="61">
        <v>5</v>
      </c>
      <c r="K42" s="89"/>
      <c r="L42" s="57">
        <f t="shared" si="0"/>
        <v>16</v>
      </c>
    </row>
    <row r="43" spans="1:18" ht="16.5" thickTop="1" thickBot="1">
      <c r="A43" s="63" t="s">
        <v>11</v>
      </c>
      <c r="B43" s="64" t="s">
        <v>56</v>
      </c>
      <c r="C43" s="64" t="s">
        <v>13</v>
      </c>
      <c r="D43" s="64" t="s">
        <v>20</v>
      </c>
      <c r="E43" s="64" t="s">
        <v>15</v>
      </c>
      <c r="F43" s="65" t="s">
        <v>26</v>
      </c>
      <c r="G43" s="61" t="s">
        <v>86</v>
      </c>
      <c r="H43" s="61">
        <v>14</v>
      </c>
      <c r="I43" s="61">
        <v>1</v>
      </c>
      <c r="J43" s="61">
        <v>1</v>
      </c>
      <c r="K43" s="89"/>
      <c r="L43" s="57">
        <f t="shared" si="0"/>
        <v>16</v>
      </c>
    </row>
    <row r="44" spans="1:18" ht="16.5" thickTop="1" thickBot="1">
      <c r="A44" s="63" t="s">
        <v>11</v>
      </c>
      <c r="B44" s="64" t="s">
        <v>24</v>
      </c>
      <c r="C44" s="64" t="s">
        <v>13</v>
      </c>
      <c r="D44" s="64" t="s">
        <v>87</v>
      </c>
      <c r="E44" s="64" t="s">
        <v>15</v>
      </c>
      <c r="F44" s="65" t="s">
        <v>26</v>
      </c>
      <c r="G44" s="61" t="s">
        <v>88</v>
      </c>
      <c r="H44" s="61">
        <v>14</v>
      </c>
      <c r="I44" s="61">
        <v>1</v>
      </c>
      <c r="J44" s="79"/>
      <c r="K44" s="89"/>
      <c r="L44" s="57">
        <f t="shared" si="0"/>
        <v>15</v>
      </c>
    </row>
    <row r="45" spans="1:18" ht="16.5" thickTop="1" thickBot="1">
      <c r="A45" s="63" t="s">
        <v>11</v>
      </c>
      <c r="B45" s="64" t="s">
        <v>28</v>
      </c>
      <c r="C45" s="64" t="s">
        <v>29</v>
      </c>
      <c r="D45" s="64" t="s">
        <v>14</v>
      </c>
      <c r="E45" s="64" t="s">
        <v>15</v>
      </c>
      <c r="F45" s="65" t="s">
        <v>96</v>
      </c>
      <c r="G45" s="61" t="s">
        <v>120</v>
      </c>
      <c r="H45" s="61">
        <v>11</v>
      </c>
      <c r="I45" s="61"/>
      <c r="J45" s="61">
        <v>3</v>
      </c>
      <c r="K45" s="89"/>
      <c r="L45" s="57">
        <f t="shared" si="0"/>
        <v>14</v>
      </c>
    </row>
    <row r="46" spans="1:18" ht="16.5" thickTop="1" thickBot="1">
      <c r="A46" s="63" t="s">
        <v>11</v>
      </c>
      <c r="B46" s="64" t="s">
        <v>24</v>
      </c>
      <c r="C46" s="64" t="s">
        <v>13</v>
      </c>
      <c r="D46" s="64" t="s">
        <v>25</v>
      </c>
      <c r="E46" s="64" t="s">
        <v>15</v>
      </c>
      <c r="F46" s="65" t="s">
        <v>96</v>
      </c>
      <c r="G46" s="61" t="s">
        <v>130</v>
      </c>
      <c r="H46" s="61">
        <v>10</v>
      </c>
      <c r="I46" s="61"/>
      <c r="J46" s="61">
        <v>4</v>
      </c>
      <c r="K46" s="89"/>
      <c r="L46" s="57">
        <f t="shared" si="0"/>
        <v>14</v>
      </c>
    </row>
    <row r="47" spans="1:18" ht="16.5" thickTop="1" thickBot="1">
      <c r="A47" s="63" t="s">
        <v>11</v>
      </c>
      <c r="B47" s="64" t="s">
        <v>35</v>
      </c>
      <c r="C47" s="64" t="s">
        <v>29</v>
      </c>
      <c r="D47" s="64" t="s">
        <v>36</v>
      </c>
      <c r="E47" s="64" t="s">
        <v>15</v>
      </c>
      <c r="F47" s="65" t="s">
        <v>96</v>
      </c>
      <c r="G47" s="61" t="s">
        <v>99</v>
      </c>
      <c r="H47" s="61">
        <v>12</v>
      </c>
      <c r="I47" s="61">
        <v>1</v>
      </c>
      <c r="J47" s="79"/>
      <c r="K47" s="89"/>
      <c r="L47" s="57">
        <f t="shared" si="0"/>
        <v>13</v>
      </c>
    </row>
    <row r="48" spans="1:18" ht="16.5" thickTop="1" thickBot="1">
      <c r="A48" s="63" t="s">
        <v>11</v>
      </c>
      <c r="B48" s="64" t="s">
        <v>24</v>
      </c>
      <c r="C48" s="64" t="s">
        <v>13</v>
      </c>
      <c r="D48" s="64" t="s">
        <v>112</v>
      </c>
      <c r="E48" s="64" t="s">
        <v>15</v>
      </c>
      <c r="F48" s="65" t="s">
        <v>96</v>
      </c>
      <c r="G48" s="61" t="s">
        <v>113</v>
      </c>
      <c r="H48" s="61">
        <v>11</v>
      </c>
      <c r="I48" s="61"/>
      <c r="J48" s="61">
        <v>2</v>
      </c>
      <c r="K48" s="89"/>
      <c r="L48" s="57">
        <f t="shared" si="0"/>
        <v>13</v>
      </c>
    </row>
    <row r="49" spans="1:12" ht="16.5" thickTop="1" thickBot="1">
      <c r="A49" s="63" t="s">
        <v>11</v>
      </c>
      <c r="B49" s="64" t="s">
        <v>12</v>
      </c>
      <c r="C49" s="64" t="s">
        <v>13</v>
      </c>
      <c r="D49" s="64" t="s">
        <v>78</v>
      </c>
      <c r="E49" s="64" t="s">
        <v>15</v>
      </c>
      <c r="F49" s="65" t="s">
        <v>16</v>
      </c>
      <c r="G49" s="61" t="s">
        <v>90</v>
      </c>
      <c r="H49" s="61">
        <v>13</v>
      </c>
      <c r="I49" s="61"/>
      <c r="J49" s="79"/>
      <c r="K49" s="89"/>
      <c r="L49" s="57">
        <f t="shared" si="0"/>
        <v>13</v>
      </c>
    </row>
    <row r="50" spans="1:12" ht="16.5" thickTop="1" thickBot="1">
      <c r="A50" s="63" t="s">
        <v>11</v>
      </c>
      <c r="B50" s="64" t="s">
        <v>35</v>
      </c>
      <c r="C50" s="64" t="s">
        <v>29</v>
      </c>
      <c r="D50" s="64" t="s">
        <v>38</v>
      </c>
      <c r="E50" s="64" t="s">
        <v>15</v>
      </c>
      <c r="F50" s="65" t="s">
        <v>96</v>
      </c>
      <c r="G50" s="61" t="s">
        <v>98</v>
      </c>
      <c r="H50" s="61">
        <v>12</v>
      </c>
      <c r="I50" s="61"/>
      <c r="J50" s="61"/>
      <c r="K50" s="89"/>
      <c r="L50" s="57">
        <f t="shared" si="0"/>
        <v>12</v>
      </c>
    </row>
    <row r="51" spans="1:12" ht="16.5" thickTop="1" thickBot="1">
      <c r="A51" s="63" t="s">
        <v>11</v>
      </c>
      <c r="B51" s="64" t="s">
        <v>35</v>
      </c>
      <c r="C51" s="64" t="s">
        <v>29</v>
      </c>
      <c r="D51" s="64" t="s">
        <v>48</v>
      </c>
      <c r="E51" s="64" t="s">
        <v>15</v>
      </c>
      <c r="F51" s="65" t="s">
        <v>96</v>
      </c>
      <c r="G51" s="61" t="s">
        <v>134</v>
      </c>
      <c r="H51" s="61">
        <v>10</v>
      </c>
      <c r="I51" s="61"/>
      <c r="J51" s="61">
        <v>2</v>
      </c>
      <c r="K51" s="89"/>
      <c r="L51" s="57">
        <f t="shared" si="0"/>
        <v>12</v>
      </c>
    </row>
    <row r="52" spans="1:12" ht="16.5" thickTop="1" thickBot="1">
      <c r="A52" s="63" t="s">
        <v>11</v>
      </c>
      <c r="B52" s="64" t="s">
        <v>28</v>
      </c>
      <c r="C52" s="64" t="s">
        <v>29</v>
      </c>
      <c r="D52" s="64" t="s">
        <v>100</v>
      </c>
      <c r="E52" s="64" t="s">
        <v>15</v>
      </c>
      <c r="F52" s="65" t="s">
        <v>96</v>
      </c>
      <c r="G52" s="61" t="s">
        <v>101</v>
      </c>
      <c r="H52" s="61">
        <v>12</v>
      </c>
      <c r="I52" s="61"/>
      <c r="J52" s="61"/>
      <c r="K52" s="89"/>
      <c r="L52" s="57">
        <f t="shared" si="0"/>
        <v>12</v>
      </c>
    </row>
    <row r="53" spans="1:12" ht="16.5" thickTop="1" thickBot="1">
      <c r="A53" s="63" t="s">
        <v>11</v>
      </c>
      <c r="B53" s="64" t="s">
        <v>28</v>
      </c>
      <c r="C53" s="64" t="s">
        <v>29</v>
      </c>
      <c r="D53" s="64" t="s">
        <v>25</v>
      </c>
      <c r="E53" s="64" t="s">
        <v>15</v>
      </c>
      <c r="F53" s="65" t="s">
        <v>96</v>
      </c>
      <c r="G53" s="61" t="s">
        <v>102</v>
      </c>
      <c r="H53" s="61">
        <v>12</v>
      </c>
      <c r="I53" s="61"/>
      <c r="J53" s="79"/>
      <c r="K53" s="89"/>
      <c r="L53" s="57">
        <f t="shared" si="0"/>
        <v>12</v>
      </c>
    </row>
    <row r="54" spans="1:12" ht="16.5" thickTop="1" thickBot="1">
      <c r="A54" s="63" t="s">
        <v>11</v>
      </c>
      <c r="B54" s="64" t="s">
        <v>28</v>
      </c>
      <c r="C54" s="64" t="s">
        <v>29</v>
      </c>
      <c r="D54" s="64" t="s">
        <v>116</v>
      </c>
      <c r="E54" s="64" t="s">
        <v>15</v>
      </c>
      <c r="F54" s="65" t="s">
        <v>96</v>
      </c>
      <c r="G54" s="61" t="s">
        <v>117</v>
      </c>
      <c r="H54" s="61">
        <v>11</v>
      </c>
      <c r="I54" s="61">
        <v>1</v>
      </c>
      <c r="J54" s="79"/>
      <c r="K54" s="89"/>
      <c r="L54" s="57">
        <f t="shared" si="0"/>
        <v>12</v>
      </c>
    </row>
    <row r="55" spans="1:12" ht="16.5" thickTop="1" thickBot="1">
      <c r="A55" s="63" t="s">
        <v>11</v>
      </c>
      <c r="B55" s="64" t="s">
        <v>24</v>
      </c>
      <c r="C55" s="64" t="s">
        <v>13</v>
      </c>
      <c r="D55" s="64" t="s">
        <v>70</v>
      </c>
      <c r="E55" s="64" t="s">
        <v>15</v>
      </c>
      <c r="F55" s="65" t="s">
        <v>96</v>
      </c>
      <c r="G55" s="61" t="s">
        <v>97</v>
      </c>
      <c r="H55" s="61">
        <v>12</v>
      </c>
      <c r="I55" s="61"/>
      <c r="J55" s="61"/>
      <c r="K55" s="89"/>
      <c r="L55" s="57">
        <f t="shared" si="0"/>
        <v>12</v>
      </c>
    </row>
    <row r="56" spans="1:12" ht="16.5" thickTop="1" thickBot="1">
      <c r="A56" s="63" t="s">
        <v>11</v>
      </c>
      <c r="B56" s="64" t="s">
        <v>24</v>
      </c>
      <c r="C56" s="64" t="s">
        <v>13</v>
      </c>
      <c r="D56" s="64" t="s">
        <v>78</v>
      </c>
      <c r="E56" s="64" t="s">
        <v>15</v>
      </c>
      <c r="F56" s="65" t="s">
        <v>96</v>
      </c>
      <c r="G56" s="61" t="s">
        <v>114</v>
      </c>
      <c r="H56" s="61">
        <v>11</v>
      </c>
      <c r="I56" s="61">
        <v>1</v>
      </c>
      <c r="J56" s="79"/>
      <c r="K56" s="89"/>
      <c r="L56" s="57">
        <f t="shared" si="0"/>
        <v>12</v>
      </c>
    </row>
    <row r="57" spans="1:12" ht="16.5" thickTop="1" thickBot="1">
      <c r="A57" s="63" t="s">
        <v>11</v>
      </c>
      <c r="B57" s="64" t="s">
        <v>24</v>
      </c>
      <c r="C57" s="64" t="s">
        <v>13</v>
      </c>
      <c r="D57" s="64" t="s">
        <v>20</v>
      </c>
      <c r="E57" s="64" t="s">
        <v>15</v>
      </c>
      <c r="F57" s="65" t="s">
        <v>96</v>
      </c>
      <c r="G57" s="61" t="s">
        <v>115</v>
      </c>
      <c r="H57" s="61">
        <v>11</v>
      </c>
      <c r="I57" s="61">
        <v>1</v>
      </c>
      <c r="J57" s="79"/>
      <c r="K57" s="89"/>
      <c r="L57" s="57">
        <f t="shared" si="0"/>
        <v>12</v>
      </c>
    </row>
    <row r="58" spans="1:12" ht="16.5" thickTop="1" thickBot="1">
      <c r="A58" s="63" t="s">
        <v>11</v>
      </c>
      <c r="B58" s="64" t="s">
        <v>12</v>
      </c>
      <c r="C58" s="64" t="s">
        <v>13</v>
      </c>
      <c r="D58" s="64" t="s">
        <v>31</v>
      </c>
      <c r="E58" s="64" t="s">
        <v>15</v>
      </c>
      <c r="F58" s="65" t="s">
        <v>96</v>
      </c>
      <c r="G58" s="61" t="s">
        <v>105</v>
      </c>
      <c r="H58" s="61">
        <v>12</v>
      </c>
      <c r="I58" s="61"/>
      <c r="J58" s="61"/>
      <c r="K58" s="89"/>
      <c r="L58" s="57">
        <f t="shared" si="0"/>
        <v>12</v>
      </c>
    </row>
    <row r="59" spans="1:12" ht="16.5" thickTop="1" thickBot="1">
      <c r="A59" s="63" t="s">
        <v>11</v>
      </c>
      <c r="B59" s="64" t="s">
        <v>12</v>
      </c>
      <c r="C59" s="64" t="s">
        <v>13</v>
      </c>
      <c r="D59" s="64" t="s">
        <v>33</v>
      </c>
      <c r="E59" s="64" t="s">
        <v>45</v>
      </c>
      <c r="F59" s="65" t="s">
        <v>103</v>
      </c>
      <c r="G59" s="61" t="s">
        <v>104</v>
      </c>
      <c r="H59" s="61">
        <v>12</v>
      </c>
      <c r="I59" s="61"/>
      <c r="J59" s="61"/>
      <c r="K59" s="89"/>
      <c r="L59" s="57">
        <f t="shared" si="0"/>
        <v>12</v>
      </c>
    </row>
    <row r="60" spans="1:12" ht="16.5" thickTop="1" thickBot="1">
      <c r="A60" s="63" t="s">
        <v>11</v>
      </c>
      <c r="B60" s="64" t="s">
        <v>91</v>
      </c>
      <c r="C60" s="64" t="s">
        <v>13</v>
      </c>
      <c r="D60" s="64" t="s">
        <v>107</v>
      </c>
      <c r="E60" s="64" t="s">
        <v>45</v>
      </c>
      <c r="F60" s="65" t="s">
        <v>94</v>
      </c>
      <c r="G60" s="61" t="s">
        <v>108</v>
      </c>
      <c r="H60" s="61">
        <v>11</v>
      </c>
      <c r="I60" s="61"/>
      <c r="J60" s="61"/>
      <c r="K60" s="89"/>
      <c r="L60" s="57">
        <f t="shared" si="0"/>
        <v>11</v>
      </c>
    </row>
    <row r="61" spans="1:12" ht="16.5" thickTop="1" thickBot="1">
      <c r="A61" s="63" t="s">
        <v>11</v>
      </c>
      <c r="B61" s="64" t="s">
        <v>35</v>
      </c>
      <c r="C61" s="64" t="s">
        <v>29</v>
      </c>
      <c r="D61" s="64" t="s">
        <v>38</v>
      </c>
      <c r="E61" s="64" t="s">
        <v>15</v>
      </c>
      <c r="F61" s="65" t="s">
        <v>96</v>
      </c>
      <c r="G61" s="61" t="s">
        <v>135</v>
      </c>
      <c r="H61" s="61">
        <v>10</v>
      </c>
      <c r="I61" s="61">
        <v>1</v>
      </c>
      <c r="J61" s="61"/>
      <c r="K61" s="89"/>
      <c r="L61" s="57">
        <f t="shared" si="0"/>
        <v>11</v>
      </c>
    </row>
    <row r="62" spans="1:12" ht="16.5" thickTop="1" thickBot="1">
      <c r="A62" s="63" t="s">
        <v>11</v>
      </c>
      <c r="B62" s="64" t="s">
        <v>35</v>
      </c>
      <c r="C62" s="64" t="s">
        <v>29</v>
      </c>
      <c r="D62" s="64" t="s">
        <v>38</v>
      </c>
      <c r="E62" s="64" t="s">
        <v>15</v>
      </c>
      <c r="F62" s="65" t="s">
        <v>96</v>
      </c>
      <c r="G62" s="61" t="s">
        <v>136</v>
      </c>
      <c r="H62" s="61">
        <v>10</v>
      </c>
      <c r="I62" s="61">
        <v>1</v>
      </c>
      <c r="J62" s="61"/>
      <c r="K62" s="89"/>
      <c r="L62" s="57">
        <f t="shared" si="0"/>
        <v>11</v>
      </c>
    </row>
    <row r="63" spans="1:12" ht="16.5" thickTop="1" thickBot="1">
      <c r="A63" s="63" t="s">
        <v>11</v>
      </c>
      <c r="B63" s="64" t="s">
        <v>28</v>
      </c>
      <c r="C63" s="64" t="s">
        <v>29</v>
      </c>
      <c r="D63" s="64" t="s">
        <v>70</v>
      </c>
      <c r="E63" s="64" t="s">
        <v>15</v>
      </c>
      <c r="F63" s="65" t="s">
        <v>26</v>
      </c>
      <c r="G63" s="61" t="s">
        <v>119</v>
      </c>
      <c r="H63" s="61">
        <v>11</v>
      </c>
      <c r="I63" s="61"/>
      <c r="J63" s="61"/>
      <c r="K63" s="89"/>
      <c r="L63" s="57">
        <f t="shared" si="0"/>
        <v>11</v>
      </c>
    </row>
    <row r="64" spans="1:12" ht="16.5" thickTop="1" thickBot="1">
      <c r="A64" s="63" t="s">
        <v>11</v>
      </c>
      <c r="B64" s="64" t="s">
        <v>28</v>
      </c>
      <c r="C64" s="64" t="s">
        <v>29</v>
      </c>
      <c r="D64" s="64" t="s">
        <v>31</v>
      </c>
      <c r="E64" s="64" t="s">
        <v>15</v>
      </c>
      <c r="F64" s="65" t="s">
        <v>96</v>
      </c>
      <c r="G64" s="61" t="s">
        <v>118</v>
      </c>
      <c r="H64" s="61">
        <v>11</v>
      </c>
      <c r="I64" s="61"/>
      <c r="J64" s="79"/>
      <c r="K64" s="89"/>
      <c r="L64" s="57">
        <f t="shared" si="0"/>
        <v>11</v>
      </c>
    </row>
    <row r="65" spans="1:12" ht="16.5" thickTop="1" thickBot="1">
      <c r="A65" s="63" t="s">
        <v>11</v>
      </c>
      <c r="B65" s="64" t="s">
        <v>24</v>
      </c>
      <c r="C65" s="64" t="s">
        <v>13</v>
      </c>
      <c r="D65" s="64" t="s">
        <v>110</v>
      </c>
      <c r="E65" s="64" t="s">
        <v>15</v>
      </c>
      <c r="F65" s="65" t="s">
        <v>96</v>
      </c>
      <c r="G65" s="61" t="s">
        <v>111</v>
      </c>
      <c r="H65" s="61">
        <v>11</v>
      </c>
      <c r="I65" s="61"/>
      <c r="J65" s="61"/>
      <c r="K65" s="89"/>
      <c r="L65" s="57">
        <f t="shared" si="0"/>
        <v>11</v>
      </c>
    </row>
    <row r="66" spans="1:12" ht="16.5" thickTop="1" thickBot="1">
      <c r="A66" s="63" t="s">
        <v>11</v>
      </c>
      <c r="B66" s="64" t="s">
        <v>24</v>
      </c>
      <c r="C66" s="64" t="s">
        <v>13</v>
      </c>
      <c r="D66" s="64" t="s">
        <v>70</v>
      </c>
      <c r="E66" s="64" t="s">
        <v>15</v>
      </c>
      <c r="F66" s="65" t="s">
        <v>96</v>
      </c>
      <c r="G66" s="61" t="s">
        <v>139</v>
      </c>
      <c r="H66" s="61">
        <v>9</v>
      </c>
      <c r="I66" s="61"/>
      <c r="J66" s="61">
        <v>2</v>
      </c>
      <c r="K66" s="89"/>
      <c r="L66" s="57">
        <f t="shared" si="0"/>
        <v>11</v>
      </c>
    </row>
    <row r="67" spans="1:12" ht="16.5" thickTop="1" thickBot="1">
      <c r="A67" s="63" t="s">
        <v>11</v>
      </c>
      <c r="B67" s="64" t="s">
        <v>24</v>
      </c>
      <c r="C67" s="64" t="s">
        <v>13</v>
      </c>
      <c r="D67" s="64" t="s">
        <v>128</v>
      </c>
      <c r="E67" s="64" t="s">
        <v>15</v>
      </c>
      <c r="F67" s="65" t="s">
        <v>96</v>
      </c>
      <c r="G67" s="61" t="s">
        <v>129</v>
      </c>
      <c r="H67" s="61">
        <v>10</v>
      </c>
      <c r="I67" s="61">
        <v>1</v>
      </c>
      <c r="J67" s="79"/>
      <c r="K67" s="89"/>
      <c r="L67" s="57">
        <f t="shared" si="0"/>
        <v>11</v>
      </c>
    </row>
    <row r="68" spans="1:12" ht="16.5" thickTop="1" thickBot="1">
      <c r="A68" s="63" t="s">
        <v>11</v>
      </c>
      <c r="B68" s="64" t="s">
        <v>24</v>
      </c>
      <c r="C68" s="64" t="s">
        <v>13</v>
      </c>
      <c r="D68" s="64" t="s">
        <v>25</v>
      </c>
      <c r="E68" s="64" t="s">
        <v>15</v>
      </c>
      <c r="F68" s="65" t="s">
        <v>96</v>
      </c>
      <c r="G68" s="61" t="s">
        <v>132</v>
      </c>
      <c r="H68" s="61">
        <v>10</v>
      </c>
      <c r="I68" s="61">
        <v>1</v>
      </c>
      <c r="J68" s="79"/>
      <c r="K68" s="89"/>
      <c r="L68" s="57">
        <f t="shared" si="0"/>
        <v>11</v>
      </c>
    </row>
    <row r="69" spans="1:12" ht="16.5" thickTop="1" thickBot="1">
      <c r="A69" s="63" t="s">
        <v>11</v>
      </c>
      <c r="B69" s="64" t="s">
        <v>56</v>
      </c>
      <c r="C69" s="64" t="s">
        <v>13</v>
      </c>
      <c r="D69" s="64" t="s">
        <v>126</v>
      </c>
      <c r="E69" s="64" t="s">
        <v>15</v>
      </c>
      <c r="F69" s="65" t="s">
        <v>96</v>
      </c>
      <c r="G69" s="61" t="s">
        <v>127</v>
      </c>
      <c r="H69" s="61">
        <v>10</v>
      </c>
      <c r="I69" s="61"/>
      <c r="J69" s="61">
        <v>1</v>
      </c>
      <c r="K69" s="89"/>
      <c r="L69" s="57">
        <f t="shared" ref="L69:L132" si="1">H69+I69+J69+K69</f>
        <v>11</v>
      </c>
    </row>
    <row r="70" spans="1:12" ht="16.5" thickTop="1" thickBot="1">
      <c r="A70" s="63" t="s">
        <v>11</v>
      </c>
      <c r="B70" s="64" t="s">
        <v>12</v>
      </c>
      <c r="C70" s="64" t="s">
        <v>13</v>
      </c>
      <c r="D70" s="64" t="s">
        <v>121</v>
      </c>
      <c r="E70" s="64" t="s">
        <v>15</v>
      </c>
      <c r="F70" s="65" t="s">
        <v>96</v>
      </c>
      <c r="G70" s="61" t="s">
        <v>122</v>
      </c>
      <c r="H70" s="61">
        <v>11</v>
      </c>
      <c r="I70" s="61"/>
      <c r="J70" s="79"/>
      <c r="K70" s="89"/>
      <c r="L70" s="57">
        <f t="shared" si="1"/>
        <v>11</v>
      </c>
    </row>
    <row r="71" spans="1:12" ht="16.5" thickTop="1" thickBot="1">
      <c r="A71" s="63" t="s">
        <v>11</v>
      </c>
      <c r="B71" s="64" t="s">
        <v>12</v>
      </c>
      <c r="C71" s="64" t="s">
        <v>13</v>
      </c>
      <c r="D71" s="64" t="s">
        <v>123</v>
      </c>
      <c r="E71" s="64" t="s">
        <v>15</v>
      </c>
      <c r="F71" s="65" t="s">
        <v>96</v>
      </c>
      <c r="G71" s="61" t="s">
        <v>124</v>
      </c>
      <c r="H71" s="61">
        <v>11</v>
      </c>
      <c r="I71" s="61"/>
      <c r="J71" s="61"/>
      <c r="K71" s="89"/>
      <c r="L71" s="57">
        <f t="shared" si="1"/>
        <v>11</v>
      </c>
    </row>
    <row r="72" spans="1:12" ht="16.5" thickTop="1" thickBot="1">
      <c r="A72" s="63" t="s">
        <v>11</v>
      </c>
      <c r="B72" s="64" t="s">
        <v>12</v>
      </c>
      <c r="C72" s="64" t="s">
        <v>13</v>
      </c>
      <c r="D72" s="64" t="s">
        <v>78</v>
      </c>
      <c r="E72" s="64" t="s">
        <v>45</v>
      </c>
      <c r="F72" s="65" t="s">
        <v>94</v>
      </c>
      <c r="G72" s="61" t="s">
        <v>125</v>
      </c>
      <c r="H72" s="61">
        <v>11</v>
      </c>
      <c r="I72" s="61"/>
      <c r="J72" s="61"/>
      <c r="K72" s="89"/>
      <c r="L72" s="57">
        <f t="shared" si="1"/>
        <v>11</v>
      </c>
    </row>
    <row r="73" spans="1:12" ht="16.5" thickTop="1" thickBot="1">
      <c r="A73" s="63" t="s">
        <v>11</v>
      </c>
      <c r="B73" s="64" t="s">
        <v>35</v>
      </c>
      <c r="C73" s="64" t="s">
        <v>29</v>
      </c>
      <c r="D73" s="64" t="s">
        <v>25</v>
      </c>
      <c r="E73" s="64" t="s">
        <v>15</v>
      </c>
      <c r="F73" s="65" t="s">
        <v>96</v>
      </c>
      <c r="G73" s="61" t="s">
        <v>133</v>
      </c>
      <c r="H73" s="61">
        <v>10</v>
      </c>
      <c r="I73" s="61"/>
      <c r="J73" s="61"/>
      <c r="K73" s="89"/>
      <c r="L73" s="57">
        <f t="shared" si="1"/>
        <v>10</v>
      </c>
    </row>
    <row r="74" spans="1:12" ht="16.5" thickTop="1" thickBot="1">
      <c r="A74" s="63" t="s">
        <v>11</v>
      </c>
      <c r="B74" s="64" t="s">
        <v>35</v>
      </c>
      <c r="C74" s="64" t="s">
        <v>29</v>
      </c>
      <c r="D74" s="64" t="s">
        <v>14</v>
      </c>
      <c r="E74" s="64" t="s">
        <v>15</v>
      </c>
      <c r="F74" s="65" t="s">
        <v>96</v>
      </c>
      <c r="G74" s="61" t="s">
        <v>142</v>
      </c>
      <c r="H74" s="61">
        <v>9</v>
      </c>
      <c r="I74" s="61">
        <v>1</v>
      </c>
      <c r="J74" s="79"/>
      <c r="K74" s="89"/>
      <c r="L74" s="57">
        <f t="shared" si="1"/>
        <v>10</v>
      </c>
    </row>
    <row r="75" spans="1:12" ht="16.5" thickTop="1" thickBot="1">
      <c r="A75" s="63" t="s">
        <v>11</v>
      </c>
      <c r="B75" s="64" t="s">
        <v>28</v>
      </c>
      <c r="C75" s="64" t="s">
        <v>29</v>
      </c>
      <c r="D75" s="64" t="s">
        <v>14</v>
      </c>
      <c r="E75" s="64" t="s">
        <v>15</v>
      </c>
      <c r="F75" s="65" t="s">
        <v>96</v>
      </c>
      <c r="G75" s="61" t="s">
        <v>137</v>
      </c>
      <c r="H75" s="61">
        <v>10</v>
      </c>
      <c r="I75" s="61"/>
      <c r="J75" s="79"/>
      <c r="K75" s="89"/>
      <c r="L75" s="57">
        <f t="shared" si="1"/>
        <v>10</v>
      </c>
    </row>
    <row r="76" spans="1:12" ht="16.5" thickTop="1" thickBot="1">
      <c r="A76" s="63" t="s">
        <v>11</v>
      </c>
      <c r="B76" s="64" t="s">
        <v>28</v>
      </c>
      <c r="C76" s="64" t="s">
        <v>29</v>
      </c>
      <c r="D76" s="64" t="s">
        <v>144</v>
      </c>
      <c r="E76" s="64" t="s">
        <v>15</v>
      </c>
      <c r="F76" s="65" t="s">
        <v>96</v>
      </c>
      <c r="G76" s="61" t="s">
        <v>145</v>
      </c>
      <c r="H76" s="61">
        <v>9</v>
      </c>
      <c r="I76" s="61">
        <v>1</v>
      </c>
      <c r="J76" s="79"/>
      <c r="K76" s="89"/>
      <c r="L76" s="57">
        <f t="shared" si="1"/>
        <v>10</v>
      </c>
    </row>
    <row r="77" spans="1:12" ht="16.5" thickTop="1" thickBot="1">
      <c r="A77" s="63" t="s">
        <v>11</v>
      </c>
      <c r="B77" s="64" t="s">
        <v>24</v>
      </c>
      <c r="C77" s="64" t="s">
        <v>13</v>
      </c>
      <c r="D77" s="64" t="s">
        <v>25</v>
      </c>
      <c r="E77" s="64" t="s">
        <v>15</v>
      </c>
      <c r="F77" s="65" t="s">
        <v>96</v>
      </c>
      <c r="G77" s="61" t="s">
        <v>131</v>
      </c>
      <c r="H77" s="61">
        <v>10</v>
      </c>
      <c r="I77" s="61"/>
      <c r="J77" s="61"/>
      <c r="K77" s="89"/>
      <c r="L77" s="57">
        <f t="shared" si="1"/>
        <v>10</v>
      </c>
    </row>
    <row r="78" spans="1:12" ht="16.5" thickTop="1" thickBot="1">
      <c r="A78" s="63" t="s">
        <v>11</v>
      </c>
      <c r="B78" s="64" t="s">
        <v>91</v>
      </c>
      <c r="C78" s="64" t="s">
        <v>92</v>
      </c>
      <c r="D78" s="64" t="s">
        <v>93</v>
      </c>
      <c r="E78" s="64" t="s">
        <v>45</v>
      </c>
      <c r="F78" s="65" t="s">
        <v>94</v>
      </c>
      <c r="G78" s="61" t="s">
        <v>95</v>
      </c>
      <c r="H78" s="61">
        <v>9</v>
      </c>
      <c r="I78" s="61"/>
      <c r="J78" s="61"/>
      <c r="K78" s="89"/>
      <c r="L78" s="57">
        <f t="shared" si="1"/>
        <v>9</v>
      </c>
    </row>
    <row r="79" spans="1:12" ht="16.5" thickTop="1" thickBot="1">
      <c r="A79" s="63" t="s">
        <v>11</v>
      </c>
      <c r="B79" s="64" t="s">
        <v>91</v>
      </c>
      <c r="C79" s="64" t="s">
        <v>92</v>
      </c>
      <c r="D79" s="64" t="s">
        <v>25</v>
      </c>
      <c r="E79" s="64" t="s">
        <v>45</v>
      </c>
      <c r="F79" s="65" t="s">
        <v>94</v>
      </c>
      <c r="G79" s="61" t="s">
        <v>106</v>
      </c>
      <c r="H79" s="61">
        <v>9</v>
      </c>
      <c r="I79" s="61"/>
      <c r="J79" s="61"/>
      <c r="K79" s="89"/>
      <c r="L79" s="57">
        <f t="shared" si="1"/>
        <v>9</v>
      </c>
    </row>
    <row r="80" spans="1:12" ht="16.5" thickTop="1" thickBot="1">
      <c r="A80" s="63" t="s">
        <v>11</v>
      </c>
      <c r="B80" s="64" t="s">
        <v>91</v>
      </c>
      <c r="C80" s="64" t="s">
        <v>13</v>
      </c>
      <c r="D80" s="64" t="s">
        <v>25</v>
      </c>
      <c r="E80" s="64" t="s">
        <v>45</v>
      </c>
      <c r="F80" s="65" t="s">
        <v>94</v>
      </c>
      <c r="G80" s="61" t="s">
        <v>181</v>
      </c>
      <c r="H80" s="61">
        <v>7</v>
      </c>
      <c r="I80" s="61"/>
      <c r="J80" s="61">
        <v>2</v>
      </c>
      <c r="K80" s="89"/>
      <c r="L80" s="57">
        <f t="shared" si="1"/>
        <v>9</v>
      </c>
    </row>
    <row r="81" spans="1:12" ht="16.5" thickTop="1" thickBot="1">
      <c r="A81" s="63" t="s">
        <v>11</v>
      </c>
      <c r="B81" s="64" t="s">
        <v>91</v>
      </c>
      <c r="C81" s="64" t="s">
        <v>13</v>
      </c>
      <c r="D81" s="64" t="s">
        <v>107</v>
      </c>
      <c r="E81" s="64" t="s">
        <v>45</v>
      </c>
      <c r="F81" s="65" t="s">
        <v>94</v>
      </c>
      <c r="G81" s="61" t="s">
        <v>150</v>
      </c>
      <c r="H81" s="61">
        <v>8</v>
      </c>
      <c r="I81" s="61"/>
      <c r="J81" s="61">
        <v>1</v>
      </c>
      <c r="K81" s="89"/>
      <c r="L81" s="57">
        <f t="shared" si="1"/>
        <v>9</v>
      </c>
    </row>
    <row r="82" spans="1:12" ht="16.5" thickTop="1" thickBot="1">
      <c r="A82" s="63" t="s">
        <v>11</v>
      </c>
      <c r="B82" s="64" t="s">
        <v>91</v>
      </c>
      <c r="C82" s="64" t="s">
        <v>13</v>
      </c>
      <c r="D82" s="64" t="s">
        <v>107</v>
      </c>
      <c r="E82" s="64" t="s">
        <v>45</v>
      </c>
      <c r="F82" s="65" t="s">
        <v>94</v>
      </c>
      <c r="G82" s="61" t="s">
        <v>138</v>
      </c>
      <c r="H82" s="61">
        <v>9</v>
      </c>
      <c r="I82" s="61"/>
      <c r="J82" s="79"/>
      <c r="K82" s="89"/>
      <c r="L82" s="57">
        <f t="shared" si="1"/>
        <v>9</v>
      </c>
    </row>
    <row r="83" spans="1:12" ht="16.5" thickTop="1" thickBot="1">
      <c r="A83" s="63" t="s">
        <v>11</v>
      </c>
      <c r="B83" s="64" t="s">
        <v>35</v>
      </c>
      <c r="C83" s="64" t="s">
        <v>29</v>
      </c>
      <c r="D83" s="64" t="s">
        <v>48</v>
      </c>
      <c r="E83" s="64" t="s">
        <v>15</v>
      </c>
      <c r="F83" s="65" t="s">
        <v>96</v>
      </c>
      <c r="G83" s="61" t="s">
        <v>165</v>
      </c>
      <c r="H83" s="61">
        <v>8</v>
      </c>
      <c r="I83" s="61">
        <v>1</v>
      </c>
      <c r="J83" s="79"/>
      <c r="K83" s="89"/>
      <c r="L83" s="57">
        <f t="shared" si="1"/>
        <v>9</v>
      </c>
    </row>
    <row r="84" spans="1:12" ht="16.5" thickTop="1" thickBot="1">
      <c r="A84" s="63" t="s">
        <v>11</v>
      </c>
      <c r="B84" s="64" t="s">
        <v>28</v>
      </c>
      <c r="C84" s="64" t="s">
        <v>29</v>
      </c>
      <c r="D84" s="64" t="s">
        <v>100</v>
      </c>
      <c r="E84" s="64" t="s">
        <v>15</v>
      </c>
      <c r="F84" s="65" t="s">
        <v>96</v>
      </c>
      <c r="G84" s="61" t="s">
        <v>143</v>
      </c>
      <c r="H84" s="61">
        <v>9</v>
      </c>
      <c r="I84" s="61"/>
      <c r="J84" s="79"/>
      <c r="K84" s="89"/>
      <c r="L84" s="57">
        <f t="shared" si="1"/>
        <v>9</v>
      </c>
    </row>
    <row r="85" spans="1:12" ht="16.5" thickTop="1" thickBot="1">
      <c r="A85" s="63" t="s">
        <v>11</v>
      </c>
      <c r="B85" s="64" t="s">
        <v>28</v>
      </c>
      <c r="C85" s="64" t="s">
        <v>29</v>
      </c>
      <c r="D85" s="64" t="s">
        <v>31</v>
      </c>
      <c r="E85" s="64" t="s">
        <v>15</v>
      </c>
      <c r="F85" s="65" t="s">
        <v>96</v>
      </c>
      <c r="G85" s="61" t="s">
        <v>146</v>
      </c>
      <c r="H85" s="61">
        <v>9</v>
      </c>
      <c r="I85" s="61"/>
      <c r="J85" s="79"/>
      <c r="K85" s="89"/>
      <c r="L85" s="57">
        <f t="shared" si="1"/>
        <v>9</v>
      </c>
    </row>
    <row r="86" spans="1:12" ht="16.5" thickTop="1" thickBot="1">
      <c r="A86" s="63" t="s">
        <v>11</v>
      </c>
      <c r="B86" s="64" t="s">
        <v>28</v>
      </c>
      <c r="C86" s="64" t="s">
        <v>29</v>
      </c>
      <c r="D86" s="64" t="s">
        <v>100</v>
      </c>
      <c r="E86" s="64" t="s">
        <v>15</v>
      </c>
      <c r="F86" s="65" t="s">
        <v>96</v>
      </c>
      <c r="G86" s="61" t="s">
        <v>147</v>
      </c>
      <c r="H86" s="61">
        <v>9</v>
      </c>
      <c r="I86" s="61"/>
      <c r="J86" s="79"/>
      <c r="K86" s="89"/>
      <c r="L86" s="57">
        <f t="shared" si="1"/>
        <v>9</v>
      </c>
    </row>
    <row r="87" spans="1:12" ht="16.5" thickTop="1" thickBot="1">
      <c r="A87" s="63" t="s">
        <v>11</v>
      </c>
      <c r="B87" s="64" t="s">
        <v>24</v>
      </c>
      <c r="C87" s="64" t="s">
        <v>13</v>
      </c>
      <c r="D87" s="64" t="s">
        <v>38</v>
      </c>
      <c r="E87" s="64" t="s">
        <v>15</v>
      </c>
      <c r="F87" s="65" t="s">
        <v>96</v>
      </c>
      <c r="G87" s="61" t="s">
        <v>140</v>
      </c>
      <c r="H87" s="61">
        <v>9</v>
      </c>
      <c r="I87" s="61"/>
      <c r="J87" s="61"/>
      <c r="K87" s="89"/>
      <c r="L87" s="57">
        <f t="shared" si="1"/>
        <v>9</v>
      </c>
    </row>
    <row r="88" spans="1:12" ht="16.5" thickTop="1" thickBot="1">
      <c r="A88" s="63" t="s">
        <v>11</v>
      </c>
      <c r="B88" s="64" t="s">
        <v>24</v>
      </c>
      <c r="C88" s="64" t="s">
        <v>13</v>
      </c>
      <c r="D88" s="64" t="s">
        <v>31</v>
      </c>
      <c r="E88" s="64" t="s">
        <v>15</v>
      </c>
      <c r="F88" s="65" t="s">
        <v>96</v>
      </c>
      <c r="G88" s="61" t="s">
        <v>141</v>
      </c>
      <c r="H88" s="61">
        <v>9</v>
      </c>
      <c r="I88" s="61"/>
      <c r="J88" s="79"/>
      <c r="K88" s="89"/>
      <c r="L88" s="57">
        <f t="shared" si="1"/>
        <v>9</v>
      </c>
    </row>
    <row r="89" spans="1:12" ht="16.5" thickTop="1" thickBot="1">
      <c r="A89" s="63" t="s">
        <v>11</v>
      </c>
      <c r="B89" s="64" t="s">
        <v>24</v>
      </c>
      <c r="C89" s="64" t="s">
        <v>13</v>
      </c>
      <c r="D89" s="64" t="s">
        <v>54</v>
      </c>
      <c r="E89" s="64" t="s">
        <v>15</v>
      </c>
      <c r="F89" s="65" t="s">
        <v>96</v>
      </c>
      <c r="G89" s="61" t="s">
        <v>161</v>
      </c>
      <c r="H89" s="61">
        <v>8</v>
      </c>
      <c r="I89" s="61">
        <v>1</v>
      </c>
      <c r="J89" s="61"/>
      <c r="K89" s="89"/>
      <c r="L89" s="57">
        <f t="shared" si="1"/>
        <v>9</v>
      </c>
    </row>
    <row r="90" spans="1:12" ht="16.5" thickTop="1" thickBot="1">
      <c r="A90" s="63" t="s">
        <v>11</v>
      </c>
      <c r="B90" s="64" t="s">
        <v>24</v>
      </c>
      <c r="C90" s="64" t="s">
        <v>13</v>
      </c>
      <c r="D90" s="64" t="s">
        <v>36</v>
      </c>
      <c r="E90" s="64" t="s">
        <v>15</v>
      </c>
      <c r="F90" s="65" t="s">
        <v>96</v>
      </c>
      <c r="G90" s="61" t="s">
        <v>190</v>
      </c>
      <c r="H90" s="61">
        <v>7</v>
      </c>
      <c r="I90" s="61">
        <v>1</v>
      </c>
      <c r="J90" s="61">
        <v>1</v>
      </c>
      <c r="K90" s="89"/>
      <c r="L90" s="57">
        <f t="shared" si="1"/>
        <v>9</v>
      </c>
    </row>
    <row r="91" spans="1:12" ht="16.5" thickTop="1" thickBot="1">
      <c r="A91" s="63" t="s">
        <v>11</v>
      </c>
      <c r="B91" s="64" t="s">
        <v>12</v>
      </c>
      <c r="C91" s="64" t="s">
        <v>13</v>
      </c>
      <c r="D91" s="64" t="s">
        <v>116</v>
      </c>
      <c r="E91" s="64" t="s">
        <v>45</v>
      </c>
      <c r="F91" s="65" t="s">
        <v>94</v>
      </c>
      <c r="G91" s="61" t="s">
        <v>148</v>
      </c>
      <c r="H91" s="61">
        <v>9</v>
      </c>
      <c r="I91" s="61"/>
      <c r="J91" s="79"/>
      <c r="K91" s="89"/>
      <c r="L91" s="57">
        <f t="shared" si="1"/>
        <v>9</v>
      </c>
    </row>
    <row r="92" spans="1:12" ht="16.5" thickTop="1" thickBot="1">
      <c r="A92" s="63" t="s">
        <v>11</v>
      </c>
      <c r="B92" s="64" t="s">
        <v>12</v>
      </c>
      <c r="C92" s="64" t="s">
        <v>13</v>
      </c>
      <c r="D92" s="64" t="s">
        <v>123</v>
      </c>
      <c r="E92" s="64" t="s">
        <v>15</v>
      </c>
      <c r="F92" s="65" t="s">
        <v>96</v>
      </c>
      <c r="G92" s="61" t="s">
        <v>170</v>
      </c>
      <c r="H92" s="61">
        <v>8</v>
      </c>
      <c r="I92" s="61">
        <v>1</v>
      </c>
      <c r="J92" s="61"/>
      <c r="K92" s="89"/>
      <c r="L92" s="57">
        <f t="shared" si="1"/>
        <v>9</v>
      </c>
    </row>
    <row r="93" spans="1:12" ht="16.5" thickTop="1" thickBot="1">
      <c r="A93" s="63" t="s">
        <v>11</v>
      </c>
      <c r="B93" s="64" t="s">
        <v>12</v>
      </c>
      <c r="C93" s="64" t="s">
        <v>13</v>
      </c>
      <c r="D93" s="64" t="s">
        <v>31</v>
      </c>
      <c r="E93" s="64" t="s">
        <v>45</v>
      </c>
      <c r="F93" s="65" t="s">
        <v>103</v>
      </c>
      <c r="G93" s="61" t="s">
        <v>149</v>
      </c>
      <c r="H93" s="61">
        <v>9</v>
      </c>
      <c r="I93" s="61"/>
      <c r="J93" s="61"/>
      <c r="K93" s="89"/>
      <c r="L93" s="57">
        <f t="shared" si="1"/>
        <v>9</v>
      </c>
    </row>
    <row r="94" spans="1:12" ht="16.5" thickTop="1" thickBot="1">
      <c r="A94" s="63" t="s">
        <v>11</v>
      </c>
      <c r="B94" s="64" t="s">
        <v>28</v>
      </c>
      <c r="C94" s="64" t="s">
        <v>29</v>
      </c>
      <c r="D94" s="64" t="s">
        <v>107</v>
      </c>
      <c r="E94" s="64" t="s">
        <v>15</v>
      </c>
      <c r="F94" s="65" t="s">
        <v>96</v>
      </c>
      <c r="G94" s="61" t="s">
        <v>166</v>
      </c>
      <c r="H94" s="61">
        <v>8</v>
      </c>
      <c r="I94" s="61"/>
      <c r="J94" s="61"/>
      <c r="K94" s="89"/>
      <c r="L94" s="57">
        <f t="shared" si="1"/>
        <v>8</v>
      </c>
    </row>
    <row r="95" spans="1:12" ht="16.5" thickTop="1" thickBot="1">
      <c r="A95" s="63" t="s">
        <v>11</v>
      </c>
      <c r="B95" s="64" t="s">
        <v>28</v>
      </c>
      <c r="C95" s="64" t="s">
        <v>29</v>
      </c>
      <c r="D95" s="64" t="s">
        <v>144</v>
      </c>
      <c r="E95" s="64" t="s">
        <v>15</v>
      </c>
      <c r="F95" s="65" t="s">
        <v>96</v>
      </c>
      <c r="G95" s="61" t="s">
        <v>167</v>
      </c>
      <c r="H95" s="61">
        <v>8</v>
      </c>
      <c r="I95" s="61"/>
      <c r="J95" s="79"/>
      <c r="K95" s="89"/>
      <c r="L95" s="57">
        <f t="shared" si="1"/>
        <v>8</v>
      </c>
    </row>
    <row r="96" spans="1:12" ht="16.5" thickTop="1" thickBot="1">
      <c r="A96" s="63" t="s">
        <v>11</v>
      </c>
      <c r="B96" s="64" t="s">
        <v>28</v>
      </c>
      <c r="C96" s="64" t="s">
        <v>29</v>
      </c>
      <c r="D96" s="64" t="s">
        <v>31</v>
      </c>
      <c r="E96" s="64" t="s">
        <v>15</v>
      </c>
      <c r="F96" s="65" t="s">
        <v>96</v>
      </c>
      <c r="G96" s="61" t="s">
        <v>196</v>
      </c>
      <c r="H96" s="61">
        <v>7</v>
      </c>
      <c r="I96" s="61">
        <v>1</v>
      </c>
      <c r="J96" s="79"/>
      <c r="K96" s="89"/>
      <c r="L96" s="57">
        <f t="shared" si="1"/>
        <v>8</v>
      </c>
    </row>
    <row r="97" spans="1:12" ht="16.5" thickTop="1" thickBot="1">
      <c r="A97" s="63" t="s">
        <v>11</v>
      </c>
      <c r="B97" s="64" t="s">
        <v>175</v>
      </c>
      <c r="C97" s="64" t="s">
        <v>29</v>
      </c>
      <c r="D97" s="64" t="s">
        <v>176</v>
      </c>
      <c r="E97" s="64" t="s">
        <v>15</v>
      </c>
      <c r="F97" s="65" t="s">
        <v>162</v>
      </c>
      <c r="G97" s="61" t="s">
        <v>177</v>
      </c>
      <c r="H97" s="61">
        <v>8</v>
      </c>
      <c r="I97" s="61"/>
      <c r="J97" s="79"/>
      <c r="K97" s="89"/>
      <c r="L97" s="57">
        <f t="shared" si="1"/>
        <v>8</v>
      </c>
    </row>
    <row r="98" spans="1:12" ht="16.5" thickTop="1" thickBot="1">
      <c r="A98" s="63" t="s">
        <v>11</v>
      </c>
      <c r="B98" s="64" t="s">
        <v>175</v>
      </c>
      <c r="C98" s="64" t="s">
        <v>29</v>
      </c>
      <c r="D98" s="64" t="s">
        <v>176</v>
      </c>
      <c r="E98" s="64" t="s">
        <v>15</v>
      </c>
      <c r="F98" s="65" t="s">
        <v>162</v>
      </c>
      <c r="G98" s="61" t="s">
        <v>178</v>
      </c>
      <c r="H98" s="61">
        <v>8</v>
      </c>
      <c r="I98" s="61"/>
      <c r="J98" s="79"/>
      <c r="K98" s="89"/>
      <c r="L98" s="57">
        <f t="shared" si="1"/>
        <v>8</v>
      </c>
    </row>
    <row r="99" spans="1:12" ht="16.5" thickTop="1" thickBot="1">
      <c r="A99" s="63" t="s">
        <v>11</v>
      </c>
      <c r="B99" s="64" t="s">
        <v>175</v>
      </c>
      <c r="C99" s="64" t="s">
        <v>29</v>
      </c>
      <c r="D99" s="64" t="s">
        <v>176</v>
      </c>
      <c r="E99" s="64" t="s">
        <v>15</v>
      </c>
      <c r="F99" s="65" t="s">
        <v>162</v>
      </c>
      <c r="G99" s="61" t="s">
        <v>179</v>
      </c>
      <c r="H99" s="61">
        <v>8</v>
      </c>
      <c r="I99" s="61"/>
      <c r="J99" s="79"/>
      <c r="K99" s="89"/>
      <c r="L99" s="57">
        <f t="shared" si="1"/>
        <v>8</v>
      </c>
    </row>
    <row r="100" spans="1:12" ht="16.5" thickTop="1" thickBot="1">
      <c r="A100" s="63" t="s">
        <v>11</v>
      </c>
      <c r="B100" s="64" t="s">
        <v>24</v>
      </c>
      <c r="C100" s="64" t="s">
        <v>13</v>
      </c>
      <c r="D100" s="64" t="s">
        <v>31</v>
      </c>
      <c r="E100" s="64" t="s">
        <v>15</v>
      </c>
      <c r="F100" s="65" t="s">
        <v>96</v>
      </c>
      <c r="G100" s="61" t="s">
        <v>160</v>
      </c>
      <c r="H100" s="61">
        <v>8</v>
      </c>
      <c r="I100" s="61"/>
      <c r="J100" s="79"/>
      <c r="K100" s="89"/>
      <c r="L100" s="57">
        <f t="shared" si="1"/>
        <v>8</v>
      </c>
    </row>
    <row r="101" spans="1:12" ht="16.5" thickTop="1" thickBot="1">
      <c r="A101" s="63" t="s">
        <v>11</v>
      </c>
      <c r="B101" s="64" t="s">
        <v>24</v>
      </c>
      <c r="C101" s="64" t="s">
        <v>13</v>
      </c>
      <c r="D101" s="64" t="s">
        <v>25</v>
      </c>
      <c r="E101" s="64" t="s">
        <v>15</v>
      </c>
      <c r="F101" s="65" t="s">
        <v>96</v>
      </c>
      <c r="G101" s="61" t="s">
        <v>164</v>
      </c>
      <c r="H101" s="61">
        <v>8</v>
      </c>
      <c r="I101" s="61"/>
      <c r="J101" s="61"/>
      <c r="K101" s="89"/>
      <c r="L101" s="57">
        <f t="shared" si="1"/>
        <v>8</v>
      </c>
    </row>
    <row r="102" spans="1:12" ht="16.5" thickTop="1" thickBot="1">
      <c r="A102" s="63" t="s">
        <v>11</v>
      </c>
      <c r="B102" s="64" t="s">
        <v>24</v>
      </c>
      <c r="C102" s="64" t="s">
        <v>13</v>
      </c>
      <c r="D102" s="64" t="s">
        <v>87</v>
      </c>
      <c r="E102" s="64" t="s">
        <v>15</v>
      </c>
      <c r="F102" s="65" t="s">
        <v>96</v>
      </c>
      <c r="G102" s="61" t="s">
        <v>191</v>
      </c>
      <c r="H102" s="61">
        <v>7</v>
      </c>
      <c r="I102" s="61">
        <v>1</v>
      </c>
      <c r="J102" s="61"/>
      <c r="K102" s="89"/>
      <c r="L102" s="57">
        <f t="shared" si="1"/>
        <v>8</v>
      </c>
    </row>
    <row r="103" spans="1:12" ht="16.5" thickTop="1" thickBot="1">
      <c r="A103" s="63" t="s">
        <v>11</v>
      </c>
      <c r="B103" s="64" t="s">
        <v>56</v>
      </c>
      <c r="C103" s="64" t="s">
        <v>13</v>
      </c>
      <c r="D103" s="64" t="s">
        <v>33</v>
      </c>
      <c r="E103" s="64" t="s">
        <v>15</v>
      </c>
      <c r="F103" s="65" t="s">
        <v>96</v>
      </c>
      <c r="G103" s="61" t="s">
        <v>159</v>
      </c>
      <c r="H103" s="61">
        <v>8</v>
      </c>
      <c r="I103" s="61"/>
      <c r="J103" s="79"/>
      <c r="K103" s="89"/>
      <c r="L103" s="57">
        <f t="shared" si="1"/>
        <v>8</v>
      </c>
    </row>
    <row r="104" spans="1:12" ht="16.5" thickTop="1" thickBot="1">
      <c r="A104" s="63" t="s">
        <v>11</v>
      </c>
      <c r="B104" s="64" t="s">
        <v>12</v>
      </c>
      <c r="C104" s="64" t="s">
        <v>13</v>
      </c>
      <c r="D104" s="64" t="s">
        <v>50</v>
      </c>
      <c r="E104" s="64" t="s">
        <v>45</v>
      </c>
      <c r="F104" s="65" t="s">
        <v>94</v>
      </c>
      <c r="G104" s="61" t="s">
        <v>169</v>
      </c>
      <c r="H104" s="61">
        <v>8</v>
      </c>
      <c r="I104" s="61"/>
      <c r="J104" s="61"/>
      <c r="K104" s="89"/>
      <c r="L104" s="57">
        <f t="shared" si="1"/>
        <v>8</v>
      </c>
    </row>
    <row r="105" spans="1:12" ht="16.5" thickTop="1" thickBot="1">
      <c r="A105" s="63" t="s">
        <v>11</v>
      </c>
      <c r="B105" s="64" t="s">
        <v>12</v>
      </c>
      <c r="C105" s="64" t="s">
        <v>13</v>
      </c>
      <c r="D105" s="64" t="s">
        <v>20</v>
      </c>
      <c r="E105" s="64" t="s">
        <v>45</v>
      </c>
      <c r="F105" s="65" t="s">
        <v>94</v>
      </c>
      <c r="G105" s="61" t="s">
        <v>171</v>
      </c>
      <c r="H105" s="61">
        <v>8</v>
      </c>
      <c r="I105" s="61"/>
      <c r="J105" s="79"/>
      <c r="K105" s="89"/>
      <c r="L105" s="57">
        <f t="shared" si="1"/>
        <v>8</v>
      </c>
    </row>
    <row r="106" spans="1:12" ht="16.5" thickTop="1" thickBot="1">
      <c r="A106" s="63" t="s">
        <v>11</v>
      </c>
      <c r="B106" s="64" t="s">
        <v>91</v>
      </c>
      <c r="C106" s="64" t="s">
        <v>13</v>
      </c>
      <c r="D106" s="64" t="s">
        <v>25</v>
      </c>
      <c r="E106" s="64" t="s">
        <v>182</v>
      </c>
      <c r="F106" s="65" t="s">
        <v>183</v>
      </c>
      <c r="G106" s="61" t="s">
        <v>184</v>
      </c>
      <c r="H106" s="61">
        <v>7</v>
      </c>
      <c r="I106" s="61"/>
      <c r="J106" s="79"/>
      <c r="K106" s="89"/>
      <c r="L106" s="57">
        <f t="shared" si="1"/>
        <v>7</v>
      </c>
    </row>
    <row r="107" spans="1:12" ht="16.5" thickTop="1" thickBot="1">
      <c r="A107" s="63" t="s">
        <v>11</v>
      </c>
      <c r="B107" s="64" t="s">
        <v>91</v>
      </c>
      <c r="C107" s="64" t="s">
        <v>13</v>
      </c>
      <c r="D107" s="64" t="s">
        <v>87</v>
      </c>
      <c r="E107" s="64" t="s">
        <v>182</v>
      </c>
      <c r="F107" s="65" t="s">
        <v>183</v>
      </c>
      <c r="G107" s="61" t="s">
        <v>185</v>
      </c>
      <c r="H107" s="61">
        <v>7</v>
      </c>
      <c r="I107" s="61"/>
      <c r="J107" s="61"/>
      <c r="K107" s="89"/>
      <c r="L107" s="57">
        <f t="shared" si="1"/>
        <v>7</v>
      </c>
    </row>
    <row r="108" spans="1:12" ht="16.5" thickTop="1" thickBot="1">
      <c r="A108" s="63" t="s">
        <v>11</v>
      </c>
      <c r="B108" s="64" t="s">
        <v>91</v>
      </c>
      <c r="C108" s="64" t="s">
        <v>13</v>
      </c>
      <c r="D108" s="64" t="s">
        <v>25</v>
      </c>
      <c r="E108" s="64" t="s">
        <v>45</v>
      </c>
      <c r="F108" s="65" t="s">
        <v>151</v>
      </c>
      <c r="G108" s="61" t="s">
        <v>152</v>
      </c>
      <c r="H108" s="61">
        <v>6</v>
      </c>
      <c r="I108" s="61">
        <v>1</v>
      </c>
      <c r="J108" s="61"/>
      <c r="K108" s="89"/>
      <c r="L108" s="57">
        <f t="shared" si="1"/>
        <v>7</v>
      </c>
    </row>
    <row r="109" spans="1:12" ht="16.5" thickTop="1" thickBot="1">
      <c r="A109" s="63" t="s">
        <v>11</v>
      </c>
      <c r="B109" s="64" t="s">
        <v>91</v>
      </c>
      <c r="C109" s="64" t="s">
        <v>13</v>
      </c>
      <c r="D109" s="64" t="s">
        <v>107</v>
      </c>
      <c r="E109" s="64" t="s">
        <v>45</v>
      </c>
      <c r="F109" s="65" t="s">
        <v>94</v>
      </c>
      <c r="G109" s="61" t="s">
        <v>186</v>
      </c>
      <c r="H109" s="61">
        <v>7</v>
      </c>
      <c r="I109" s="61"/>
      <c r="J109" s="61"/>
      <c r="K109" s="89"/>
      <c r="L109" s="57">
        <f t="shared" si="1"/>
        <v>7</v>
      </c>
    </row>
    <row r="110" spans="1:12" ht="16.5" thickTop="1" thickBot="1">
      <c r="A110" s="63" t="s">
        <v>11</v>
      </c>
      <c r="B110" s="64" t="s">
        <v>35</v>
      </c>
      <c r="C110" s="64" t="s">
        <v>29</v>
      </c>
      <c r="D110" s="64" t="s">
        <v>192</v>
      </c>
      <c r="E110" s="64" t="s">
        <v>15</v>
      </c>
      <c r="F110" s="65" t="s">
        <v>96</v>
      </c>
      <c r="G110" s="61" t="s">
        <v>193</v>
      </c>
      <c r="H110" s="61">
        <v>7</v>
      </c>
      <c r="I110" s="61"/>
      <c r="J110" s="61"/>
      <c r="K110" s="89"/>
      <c r="L110" s="57">
        <f t="shared" si="1"/>
        <v>7</v>
      </c>
    </row>
    <row r="111" spans="1:12" ht="16.5" thickTop="1" thickBot="1">
      <c r="A111" s="63" t="s">
        <v>11</v>
      </c>
      <c r="B111" s="64" t="s">
        <v>35</v>
      </c>
      <c r="C111" s="64" t="s">
        <v>29</v>
      </c>
      <c r="D111" s="64" t="s">
        <v>176</v>
      </c>
      <c r="E111" s="64" t="s">
        <v>182</v>
      </c>
      <c r="F111" s="65" t="s">
        <v>183</v>
      </c>
      <c r="G111" s="61" t="s">
        <v>194</v>
      </c>
      <c r="H111" s="61">
        <v>7</v>
      </c>
      <c r="I111" s="61"/>
      <c r="J111" s="61"/>
      <c r="K111" s="89"/>
      <c r="L111" s="57">
        <f t="shared" si="1"/>
        <v>7</v>
      </c>
    </row>
    <row r="112" spans="1:12" ht="16.5" thickTop="1" thickBot="1">
      <c r="A112" s="63" t="s">
        <v>11</v>
      </c>
      <c r="B112" s="64" t="s">
        <v>35</v>
      </c>
      <c r="C112" s="64" t="s">
        <v>29</v>
      </c>
      <c r="D112" s="64" t="s">
        <v>25</v>
      </c>
      <c r="E112" s="64" t="s">
        <v>15</v>
      </c>
      <c r="F112" s="65" t="s">
        <v>96</v>
      </c>
      <c r="G112" s="61" t="s">
        <v>214</v>
      </c>
      <c r="H112" s="61">
        <v>6</v>
      </c>
      <c r="I112" s="61">
        <v>1</v>
      </c>
      <c r="J112" s="79"/>
      <c r="K112" s="89"/>
      <c r="L112" s="57">
        <f t="shared" si="1"/>
        <v>7</v>
      </c>
    </row>
    <row r="113" spans="1:12" ht="16.5" thickTop="1" thickBot="1">
      <c r="A113" s="63" t="s">
        <v>11</v>
      </c>
      <c r="B113" s="64" t="s">
        <v>35</v>
      </c>
      <c r="C113" s="64" t="s">
        <v>29</v>
      </c>
      <c r="D113" s="64" t="s">
        <v>40</v>
      </c>
      <c r="E113" s="64" t="s">
        <v>15</v>
      </c>
      <c r="F113" s="65" t="s">
        <v>96</v>
      </c>
      <c r="G113" s="61" t="s">
        <v>215</v>
      </c>
      <c r="H113" s="61">
        <v>6</v>
      </c>
      <c r="I113" s="61">
        <v>1</v>
      </c>
      <c r="J113" s="61"/>
      <c r="K113" s="89"/>
      <c r="L113" s="57">
        <f t="shared" si="1"/>
        <v>7</v>
      </c>
    </row>
    <row r="114" spans="1:12" ht="16.5" thickTop="1" thickBot="1">
      <c r="A114" s="63" t="s">
        <v>11</v>
      </c>
      <c r="B114" s="64" t="s">
        <v>28</v>
      </c>
      <c r="C114" s="64" t="s">
        <v>29</v>
      </c>
      <c r="D114" s="64" t="s">
        <v>33</v>
      </c>
      <c r="E114" s="64" t="s">
        <v>15</v>
      </c>
      <c r="F114" s="65" t="s">
        <v>96</v>
      </c>
      <c r="G114" s="61" t="s">
        <v>195</v>
      </c>
      <c r="H114" s="61">
        <v>7</v>
      </c>
      <c r="I114" s="61"/>
      <c r="J114" s="79"/>
      <c r="K114" s="89"/>
      <c r="L114" s="57">
        <f t="shared" si="1"/>
        <v>7</v>
      </c>
    </row>
    <row r="115" spans="1:12" ht="16.5" thickTop="1" thickBot="1">
      <c r="A115" s="63" t="s">
        <v>11</v>
      </c>
      <c r="B115" s="64" t="s">
        <v>175</v>
      </c>
      <c r="C115" s="64" t="s">
        <v>29</v>
      </c>
      <c r="D115" s="64" t="s">
        <v>176</v>
      </c>
      <c r="E115" s="64" t="s">
        <v>15</v>
      </c>
      <c r="F115" s="65" t="s">
        <v>162</v>
      </c>
      <c r="G115" s="61" t="s">
        <v>199</v>
      </c>
      <c r="H115" s="61">
        <v>7</v>
      </c>
      <c r="I115" s="61"/>
      <c r="J115" s="79"/>
      <c r="K115" s="89"/>
      <c r="L115" s="57">
        <f t="shared" si="1"/>
        <v>7</v>
      </c>
    </row>
    <row r="116" spans="1:12" ht="16.5" thickTop="1" thickBot="1">
      <c r="A116" s="63" t="s">
        <v>11</v>
      </c>
      <c r="B116" s="64" t="s">
        <v>175</v>
      </c>
      <c r="C116" s="64" t="s">
        <v>29</v>
      </c>
      <c r="D116" s="64" t="s">
        <v>176</v>
      </c>
      <c r="E116" s="64" t="s">
        <v>15</v>
      </c>
      <c r="F116" s="65" t="s">
        <v>162</v>
      </c>
      <c r="G116" s="61" t="s">
        <v>200</v>
      </c>
      <c r="H116" s="61">
        <v>7</v>
      </c>
      <c r="I116" s="61"/>
      <c r="J116" s="79"/>
      <c r="K116" s="89"/>
      <c r="L116" s="57">
        <f t="shared" si="1"/>
        <v>7</v>
      </c>
    </row>
    <row r="117" spans="1:12" ht="16.5" thickTop="1" thickBot="1">
      <c r="A117" s="63" t="s">
        <v>11</v>
      </c>
      <c r="B117" s="64" t="s">
        <v>24</v>
      </c>
      <c r="C117" s="64" t="s">
        <v>13</v>
      </c>
      <c r="D117" s="64" t="s">
        <v>20</v>
      </c>
      <c r="E117" s="64" t="s">
        <v>15</v>
      </c>
      <c r="F117" s="65" t="s">
        <v>96</v>
      </c>
      <c r="G117" s="61" t="s">
        <v>189</v>
      </c>
      <c r="H117" s="61">
        <v>7</v>
      </c>
      <c r="I117" s="61"/>
      <c r="J117" s="79"/>
      <c r="K117" s="89"/>
      <c r="L117" s="57">
        <f t="shared" si="1"/>
        <v>7</v>
      </c>
    </row>
    <row r="118" spans="1:12" ht="16.5" thickTop="1" thickBot="1">
      <c r="A118" s="63" t="s">
        <v>11</v>
      </c>
      <c r="B118" s="64" t="s">
        <v>24</v>
      </c>
      <c r="C118" s="64" t="s">
        <v>13</v>
      </c>
      <c r="D118" s="64" t="s">
        <v>36</v>
      </c>
      <c r="E118" s="64" t="s">
        <v>15</v>
      </c>
      <c r="F118" s="65" t="s">
        <v>162</v>
      </c>
      <c r="G118" s="61" t="s">
        <v>213</v>
      </c>
      <c r="H118" s="61">
        <v>4</v>
      </c>
      <c r="I118" s="61">
        <v>1</v>
      </c>
      <c r="J118" s="61">
        <v>2</v>
      </c>
      <c r="K118" s="89"/>
      <c r="L118" s="57">
        <f t="shared" si="1"/>
        <v>7</v>
      </c>
    </row>
    <row r="119" spans="1:12" ht="16.5" thickTop="1" thickBot="1">
      <c r="A119" s="63" t="s">
        <v>11</v>
      </c>
      <c r="B119" s="64" t="s">
        <v>155</v>
      </c>
      <c r="C119" s="64" t="s">
        <v>13</v>
      </c>
      <c r="D119" s="64" t="s">
        <v>65</v>
      </c>
      <c r="E119" s="64" t="s">
        <v>45</v>
      </c>
      <c r="F119" s="65" t="s">
        <v>151</v>
      </c>
      <c r="G119" s="61" t="s">
        <v>156</v>
      </c>
      <c r="H119" s="61">
        <v>6</v>
      </c>
      <c r="I119" s="61"/>
      <c r="J119" s="61">
        <v>1</v>
      </c>
      <c r="K119" s="89"/>
      <c r="L119" s="57">
        <f t="shared" si="1"/>
        <v>7</v>
      </c>
    </row>
    <row r="120" spans="1:12" ht="16.5" thickTop="1" thickBot="1">
      <c r="A120" s="63" t="s">
        <v>11</v>
      </c>
      <c r="B120" s="64" t="s">
        <v>56</v>
      </c>
      <c r="C120" s="64" t="s">
        <v>13</v>
      </c>
      <c r="D120" s="64" t="s">
        <v>126</v>
      </c>
      <c r="E120" s="64" t="s">
        <v>182</v>
      </c>
      <c r="F120" s="65" t="s">
        <v>183</v>
      </c>
      <c r="G120" s="61" t="s">
        <v>187</v>
      </c>
      <c r="H120" s="61">
        <v>7</v>
      </c>
      <c r="I120" s="61"/>
      <c r="J120" s="79"/>
      <c r="K120" s="89"/>
      <c r="L120" s="57">
        <f t="shared" si="1"/>
        <v>7</v>
      </c>
    </row>
    <row r="121" spans="1:12" ht="16.5" thickTop="1" thickBot="1">
      <c r="A121" s="63" t="s">
        <v>11</v>
      </c>
      <c r="B121" s="64" t="s">
        <v>56</v>
      </c>
      <c r="C121" s="64" t="s">
        <v>13</v>
      </c>
      <c r="D121" s="64" t="s">
        <v>33</v>
      </c>
      <c r="E121" s="64" t="s">
        <v>182</v>
      </c>
      <c r="F121" s="65" t="s">
        <v>183</v>
      </c>
      <c r="G121" s="61" t="s">
        <v>207</v>
      </c>
      <c r="H121" s="61">
        <v>6</v>
      </c>
      <c r="I121" s="61">
        <v>1</v>
      </c>
      <c r="J121" s="79"/>
      <c r="K121" s="89"/>
      <c r="L121" s="57">
        <f t="shared" si="1"/>
        <v>7</v>
      </c>
    </row>
    <row r="122" spans="1:12" ht="16.5" thickTop="1" thickBot="1">
      <c r="A122" s="63" t="s">
        <v>11</v>
      </c>
      <c r="B122" s="64" t="s">
        <v>56</v>
      </c>
      <c r="C122" s="64" t="s">
        <v>13</v>
      </c>
      <c r="D122" s="64" t="s">
        <v>33</v>
      </c>
      <c r="E122" s="64" t="s">
        <v>15</v>
      </c>
      <c r="F122" s="65" t="s">
        <v>96</v>
      </c>
      <c r="G122" s="61" t="s">
        <v>206</v>
      </c>
      <c r="H122" s="61">
        <v>6</v>
      </c>
      <c r="I122" s="61">
        <v>1</v>
      </c>
      <c r="J122" s="79"/>
      <c r="K122" s="89"/>
      <c r="L122" s="57">
        <f t="shared" si="1"/>
        <v>7</v>
      </c>
    </row>
    <row r="123" spans="1:12" ht="16.5" thickTop="1" thickBot="1">
      <c r="A123" s="63" t="s">
        <v>11</v>
      </c>
      <c r="B123" s="64" t="s">
        <v>12</v>
      </c>
      <c r="C123" s="64" t="s">
        <v>13</v>
      </c>
      <c r="D123" s="64" t="s">
        <v>70</v>
      </c>
      <c r="E123" s="64" t="s">
        <v>15</v>
      </c>
      <c r="F123" s="65" t="s">
        <v>96</v>
      </c>
      <c r="G123" s="61" t="s">
        <v>197</v>
      </c>
      <c r="H123" s="61">
        <v>7</v>
      </c>
      <c r="I123" s="61"/>
      <c r="J123" s="61"/>
      <c r="K123" s="89"/>
      <c r="L123" s="57">
        <f t="shared" si="1"/>
        <v>7</v>
      </c>
    </row>
    <row r="124" spans="1:12" ht="16.5" thickTop="1" thickBot="1">
      <c r="A124" s="63" t="s">
        <v>11</v>
      </c>
      <c r="B124" s="64" t="s">
        <v>12</v>
      </c>
      <c r="C124" s="64" t="s">
        <v>13</v>
      </c>
      <c r="D124" s="64" t="s">
        <v>112</v>
      </c>
      <c r="E124" s="64" t="s">
        <v>45</v>
      </c>
      <c r="F124" s="65" t="s">
        <v>94</v>
      </c>
      <c r="G124" s="61" t="s">
        <v>198</v>
      </c>
      <c r="H124" s="61">
        <v>7</v>
      </c>
      <c r="I124" s="61"/>
      <c r="J124" s="61"/>
      <c r="K124" s="89"/>
      <c r="L124" s="57">
        <f t="shared" si="1"/>
        <v>7</v>
      </c>
    </row>
    <row r="125" spans="1:12" ht="16.5" thickTop="1" thickBot="1">
      <c r="A125" s="63" t="s">
        <v>11</v>
      </c>
      <c r="B125" s="64" t="s">
        <v>91</v>
      </c>
      <c r="C125" s="64" t="s">
        <v>92</v>
      </c>
      <c r="D125" s="64" t="s">
        <v>25</v>
      </c>
      <c r="E125" s="64" t="s">
        <v>45</v>
      </c>
      <c r="F125" s="65" t="s">
        <v>94</v>
      </c>
      <c r="G125" s="61" t="s">
        <v>180</v>
      </c>
      <c r="H125" s="61">
        <v>6</v>
      </c>
      <c r="I125" s="61"/>
      <c r="J125" s="61"/>
      <c r="K125" s="89"/>
      <c r="L125" s="57">
        <f t="shared" si="1"/>
        <v>6</v>
      </c>
    </row>
    <row r="126" spans="1:12" ht="16.5" thickTop="1" thickBot="1">
      <c r="A126" s="63" t="s">
        <v>11</v>
      </c>
      <c r="B126" s="64" t="s">
        <v>91</v>
      </c>
      <c r="C126" s="64" t="s">
        <v>13</v>
      </c>
      <c r="D126" s="64" t="s">
        <v>107</v>
      </c>
      <c r="E126" s="64" t="s">
        <v>182</v>
      </c>
      <c r="F126" s="65" t="s">
        <v>183</v>
      </c>
      <c r="G126" s="61" t="s">
        <v>203</v>
      </c>
      <c r="H126" s="61">
        <v>6</v>
      </c>
      <c r="I126" s="61"/>
      <c r="J126" s="61"/>
      <c r="K126" s="89"/>
      <c r="L126" s="57">
        <f t="shared" si="1"/>
        <v>6</v>
      </c>
    </row>
    <row r="127" spans="1:12" ht="16.5" thickTop="1" thickBot="1">
      <c r="A127" s="63" t="s">
        <v>11</v>
      </c>
      <c r="B127" s="64" t="s">
        <v>91</v>
      </c>
      <c r="C127" s="64" t="s">
        <v>13</v>
      </c>
      <c r="D127" s="64" t="s">
        <v>107</v>
      </c>
      <c r="E127" s="64" t="s">
        <v>182</v>
      </c>
      <c r="F127" s="65" t="s">
        <v>183</v>
      </c>
      <c r="G127" s="61" t="s">
        <v>226</v>
      </c>
      <c r="H127" s="61">
        <v>5</v>
      </c>
      <c r="I127" s="61">
        <v>1</v>
      </c>
      <c r="J127" s="61"/>
      <c r="K127" s="89"/>
      <c r="L127" s="57">
        <f t="shared" si="1"/>
        <v>6</v>
      </c>
    </row>
    <row r="128" spans="1:12" ht="16.5" thickTop="1" thickBot="1">
      <c r="A128" s="63" t="s">
        <v>11</v>
      </c>
      <c r="B128" s="64" t="s">
        <v>91</v>
      </c>
      <c r="C128" s="64" t="s">
        <v>13</v>
      </c>
      <c r="D128" s="64" t="s">
        <v>107</v>
      </c>
      <c r="E128" s="64" t="s">
        <v>182</v>
      </c>
      <c r="F128" s="65" t="s">
        <v>183</v>
      </c>
      <c r="G128" s="61" t="s">
        <v>227</v>
      </c>
      <c r="H128" s="61">
        <v>5</v>
      </c>
      <c r="I128" s="61">
        <v>1</v>
      </c>
      <c r="J128" s="79"/>
      <c r="K128" s="89"/>
      <c r="L128" s="57">
        <f t="shared" si="1"/>
        <v>6</v>
      </c>
    </row>
    <row r="129" spans="1:12" ht="16.5" thickTop="1" thickBot="1">
      <c r="A129" s="63" t="s">
        <v>11</v>
      </c>
      <c r="B129" s="64" t="s">
        <v>91</v>
      </c>
      <c r="C129" s="64" t="s">
        <v>13</v>
      </c>
      <c r="D129" s="64" t="s">
        <v>65</v>
      </c>
      <c r="E129" s="64" t="s">
        <v>45</v>
      </c>
      <c r="F129" s="65" t="s">
        <v>151</v>
      </c>
      <c r="G129" s="61" t="s">
        <v>153</v>
      </c>
      <c r="H129" s="61">
        <v>6</v>
      </c>
      <c r="I129" s="61"/>
      <c r="J129" s="61"/>
      <c r="K129" s="89"/>
      <c r="L129" s="57">
        <f t="shared" si="1"/>
        <v>6</v>
      </c>
    </row>
    <row r="130" spans="1:12" ht="16.5" thickTop="1" thickBot="1">
      <c r="A130" s="63" t="s">
        <v>11</v>
      </c>
      <c r="B130" s="64" t="s">
        <v>91</v>
      </c>
      <c r="C130" s="64" t="s">
        <v>13</v>
      </c>
      <c r="D130" s="64" t="s">
        <v>78</v>
      </c>
      <c r="E130" s="64" t="s">
        <v>45</v>
      </c>
      <c r="F130" s="65" t="s">
        <v>151</v>
      </c>
      <c r="G130" s="61" t="s">
        <v>154</v>
      </c>
      <c r="H130" s="61">
        <v>6</v>
      </c>
      <c r="I130" s="61"/>
      <c r="J130" s="61"/>
      <c r="K130" s="89"/>
      <c r="L130" s="57">
        <f t="shared" si="1"/>
        <v>6</v>
      </c>
    </row>
    <row r="131" spans="1:12" ht="16.5" thickTop="1" thickBot="1">
      <c r="A131" s="63" t="s">
        <v>11</v>
      </c>
      <c r="B131" s="64" t="s">
        <v>28</v>
      </c>
      <c r="C131" s="64" t="s">
        <v>29</v>
      </c>
      <c r="D131" s="64" t="s">
        <v>110</v>
      </c>
      <c r="E131" s="64" t="s">
        <v>15</v>
      </c>
      <c r="F131" s="65" t="s">
        <v>96</v>
      </c>
      <c r="G131" s="61" t="s">
        <v>263</v>
      </c>
      <c r="H131" s="61">
        <v>5</v>
      </c>
      <c r="I131" s="61">
        <v>1</v>
      </c>
      <c r="J131" s="79"/>
      <c r="K131" s="89"/>
      <c r="L131" s="57">
        <f t="shared" si="1"/>
        <v>6</v>
      </c>
    </row>
    <row r="132" spans="1:12" ht="16.5" thickTop="1" thickBot="1">
      <c r="A132" s="63" t="s">
        <v>11</v>
      </c>
      <c r="B132" s="64" t="s">
        <v>175</v>
      </c>
      <c r="C132" s="64" t="s">
        <v>29</v>
      </c>
      <c r="D132" s="64" t="s">
        <v>176</v>
      </c>
      <c r="E132" s="64" t="s">
        <v>15</v>
      </c>
      <c r="F132" s="65" t="s">
        <v>162</v>
      </c>
      <c r="G132" s="61" t="s">
        <v>217</v>
      </c>
      <c r="H132" s="61">
        <v>6</v>
      </c>
      <c r="I132" s="61"/>
      <c r="J132" s="79"/>
      <c r="K132" s="89"/>
      <c r="L132" s="57">
        <f t="shared" si="1"/>
        <v>6</v>
      </c>
    </row>
    <row r="133" spans="1:12" ht="16.5" thickTop="1" thickBot="1">
      <c r="A133" s="63" t="s">
        <v>11</v>
      </c>
      <c r="B133" s="64" t="s">
        <v>175</v>
      </c>
      <c r="C133" s="64" t="s">
        <v>29</v>
      </c>
      <c r="D133" s="64" t="s">
        <v>176</v>
      </c>
      <c r="E133" s="64" t="s">
        <v>15</v>
      </c>
      <c r="F133" s="65" t="s">
        <v>162</v>
      </c>
      <c r="G133" s="61" t="s">
        <v>218</v>
      </c>
      <c r="H133" s="61">
        <v>6</v>
      </c>
      <c r="I133" s="61"/>
      <c r="J133" s="79"/>
      <c r="K133" s="89"/>
      <c r="L133" s="57">
        <f t="shared" ref="L133:L196" si="2">H133+I133+J133+K133</f>
        <v>6</v>
      </c>
    </row>
    <row r="134" spans="1:12" ht="16.5" thickTop="1" thickBot="1">
      <c r="A134" s="63" t="s">
        <v>11</v>
      </c>
      <c r="B134" s="64" t="s">
        <v>175</v>
      </c>
      <c r="C134" s="64" t="s">
        <v>29</v>
      </c>
      <c r="D134" s="64" t="s">
        <v>176</v>
      </c>
      <c r="E134" s="64" t="s">
        <v>15</v>
      </c>
      <c r="F134" s="65" t="s">
        <v>162</v>
      </c>
      <c r="G134" s="61" t="s">
        <v>219</v>
      </c>
      <c r="H134" s="61">
        <v>6</v>
      </c>
      <c r="I134" s="61"/>
      <c r="J134" s="79"/>
      <c r="K134" s="89"/>
      <c r="L134" s="57">
        <f t="shared" si="2"/>
        <v>6</v>
      </c>
    </row>
    <row r="135" spans="1:12" ht="16.5" thickTop="1" thickBot="1">
      <c r="A135" s="63" t="s">
        <v>11</v>
      </c>
      <c r="B135" s="64" t="s">
        <v>175</v>
      </c>
      <c r="C135" s="64" t="s">
        <v>29</v>
      </c>
      <c r="D135" s="64" t="s">
        <v>176</v>
      </c>
      <c r="E135" s="64" t="s">
        <v>15</v>
      </c>
      <c r="F135" s="65" t="s">
        <v>162</v>
      </c>
      <c r="G135" s="61" t="s">
        <v>220</v>
      </c>
      <c r="H135" s="61">
        <v>6</v>
      </c>
      <c r="I135" s="61"/>
      <c r="J135" s="79"/>
      <c r="K135" s="89"/>
      <c r="L135" s="57">
        <f t="shared" si="2"/>
        <v>6</v>
      </c>
    </row>
    <row r="136" spans="1:12" ht="16.5" thickTop="1" thickBot="1">
      <c r="A136" s="63" t="s">
        <v>11</v>
      </c>
      <c r="B136" s="64" t="s">
        <v>175</v>
      </c>
      <c r="C136" s="64" t="s">
        <v>29</v>
      </c>
      <c r="D136" s="64" t="s">
        <v>176</v>
      </c>
      <c r="E136" s="64" t="s">
        <v>15</v>
      </c>
      <c r="F136" s="65" t="s">
        <v>162</v>
      </c>
      <c r="G136" s="61" t="s">
        <v>221</v>
      </c>
      <c r="H136" s="61">
        <v>6</v>
      </c>
      <c r="I136" s="61"/>
      <c r="J136" s="79"/>
      <c r="K136" s="89"/>
      <c r="L136" s="57">
        <f t="shared" si="2"/>
        <v>6</v>
      </c>
    </row>
    <row r="137" spans="1:12" ht="16.5" thickTop="1" thickBot="1">
      <c r="A137" s="63" t="s">
        <v>11</v>
      </c>
      <c r="B137" s="64" t="s">
        <v>175</v>
      </c>
      <c r="C137" s="64" t="s">
        <v>29</v>
      </c>
      <c r="D137" s="64" t="s">
        <v>176</v>
      </c>
      <c r="E137" s="64" t="s">
        <v>15</v>
      </c>
      <c r="F137" s="65" t="s">
        <v>162</v>
      </c>
      <c r="G137" s="61" t="s">
        <v>222</v>
      </c>
      <c r="H137" s="61">
        <v>6</v>
      </c>
      <c r="I137" s="61"/>
      <c r="J137" s="79"/>
      <c r="K137" s="89"/>
      <c r="L137" s="57">
        <f t="shared" si="2"/>
        <v>6</v>
      </c>
    </row>
    <row r="138" spans="1:12" ht="16.5" thickTop="1" thickBot="1">
      <c r="A138" s="63" t="s">
        <v>11</v>
      </c>
      <c r="B138" s="64" t="s">
        <v>24</v>
      </c>
      <c r="C138" s="64" t="s">
        <v>13</v>
      </c>
      <c r="D138" s="64" t="s">
        <v>192</v>
      </c>
      <c r="E138" s="64" t="s">
        <v>15</v>
      </c>
      <c r="F138" s="65" t="s">
        <v>96</v>
      </c>
      <c r="G138" s="61" t="s">
        <v>210</v>
      </c>
      <c r="H138" s="61">
        <v>6</v>
      </c>
      <c r="I138" s="61"/>
      <c r="J138" s="79"/>
      <c r="K138" s="89"/>
      <c r="L138" s="57">
        <f t="shared" si="2"/>
        <v>6</v>
      </c>
    </row>
    <row r="139" spans="1:12" ht="16.5" thickTop="1" thickBot="1">
      <c r="A139" s="63" t="s">
        <v>11</v>
      </c>
      <c r="B139" s="64" t="s">
        <v>24</v>
      </c>
      <c r="C139" s="64" t="s">
        <v>13</v>
      </c>
      <c r="D139" s="64" t="s">
        <v>211</v>
      </c>
      <c r="E139" s="64" t="s">
        <v>182</v>
      </c>
      <c r="F139" s="65" t="s">
        <v>183</v>
      </c>
      <c r="G139" s="61" t="s">
        <v>212</v>
      </c>
      <c r="H139" s="61">
        <v>6</v>
      </c>
      <c r="I139" s="61"/>
      <c r="J139" s="79"/>
      <c r="K139" s="89"/>
      <c r="L139" s="57">
        <f t="shared" si="2"/>
        <v>6</v>
      </c>
    </row>
    <row r="140" spans="1:12" ht="16.5" thickTop="1" thickBot="1">
      <c r="A140" s="63" t="s">
        <v>11</v>
      </c>
      <c r="B140" s="64" t="s">
        <v>24</v>
      </c>
      <c r="C140" s="64" t="s">
        <v>13</v>
      </c>
      <c r="D140" s="64" t="s">
        <v>233</v>
      </c>
      <c r="E140" s="64" t="s">
        <v>15</v>
      </c>
      <c r="F140" s="65" t="s">
        <v>96</v>
      </c>
      <c r="G140" s="61" t="s">
        <v>248</v>
      </c>
      <c r="H140" s="61">
        <v>5</v>
      </c>
      <c r="I140" s="61">
        <v>1</v>
      </c>
      <c r="J140" s="79"/>
      <c r="K140" s="89"/>
      <c r="L140" s="57">
        <f t="shared" si="2"/>
        <v>6</v>
      </c>
    </row>
    <row r="141" spans="1:12" ht="16.5" thickTop="1" thickBot="1">
      <c r="A141" s="63" t="s">
        <v>11</v>
      </c>
      <c r="B141" s="64" t="s">
        <v>24</v>
      </c>
      <c r="C141" s="64" t="s">
        <v>13</v>
      </c>
      <c r="D141" s="64" t="s">
        <v>36</v>
      </c>
      <c r="E141" s="64" t="s">
        <v>182</v>
      </c>
      <c r="F141" s="65" t="s">
        <v>183</v>
      </c>
      <c r="G141" s="61" t="s">
        <v>249</v>
      </c>
      <c r="H141" s="61">
        <v>5</v>
      </c>
      <c r="I141" s="61">
        <v>1</v>
      </c>
      <c r="J141" s="79"/>
      <c r="K141" s="89"/>
      <c r="L141" s="57">
        <f t="shared" si="2"/>
        <v>6</v>
      </c>
    </row>
    <row r="142" spans="1:12" ht="16.5" thickTop="1" thickBot="1">
      <c r="A142" s="63" t="s">
        <v>11</v>
      </c>
      <c r="B142" s="64" t="s">
        <v>155</v>
      </c>
      <c r="C142" s="64" t="s">
        <v>13</v>
      </c>
      <c r="D142" s="64" t="s">
        <v>157</v>
      </c>
      <c r="E142" s="64" t="s">
        <v>45</v>
      </c>
      <c r="F142" s="65" t="s">
        <v>151</v>
      </c>
      <c r="G142" s="61" t="s">
        <v>158</v>
      </c>
      <c r="H142" s="61">
        <v>6</v>
      </c>
      <c r="I142" s="61"/>
      <c r="J142" s="61"/>
      <c r="K142" s="89"/>
      <c r="L142" s="57">
        <f t="shared" si="2"/>
        <v>6</v>
      </c>
    </row>
    <row r="143" spans="1:12" ht="16.5" thickTop="1" thickBot="1">
      <c r="A143" s="63" t="s">
        <v>11</v>
      </c>
      <c r="B143" s="64" t="s">
        <v>56</v>
      </c>
      <c r="C143" s="64" t="s">
        <v>13</v>
      </c>
      <c r="D143" s="64" t="s">
        <v>126</v>
      </c>
      <c r="E143" s="64" t="s">
        <v>182</v>
      </c>
      <c r="F143" s="65" t="s">
        <v>183</v>
      </c>
      <c r="G143" s="61" t="s">
        <v>235</v>
      </c>
      <c r="H143" s="61">
        <v>5</v>
      </c>
      <c r="I143" s="61">
        <v>1</v>
      </c>
      <c r="J143" s="79"/>
      <c r="K143" s="89"/>
      <c r="L143" s="57">
        <f t="shared" si="2"/>
        <v>6</v>
      </c>
    </row>
    <row r="144" spans="1:12" ht="16.5" thickTop="1" thickBot="1">
      <c r="A144" s="63" t="s">
        <v>11</v>
      </c>
      <c r="B144" s="64" t="s">
        <v>56</v>
      </c>
      <c r="C144" s="64" t="s">
        <v>13</v>
      </c>
      <c r="D144" s="64" t="s">
        <v>70</v>
      </c>
      <c r="E144" s="64" t="s">
        <v>182</v>
      </c>
      <c r="F144" s="65" t="s">
        <v>183</v>
      </c>
      <c r="G144" s="61" t="s">
        <v>236</v>
      </c>
      <c r="H144" s="61">
        <v>5</v>
      </c>
      <c r="I144" s="61">
        <v>1</v>
      </c>
      <c r="J144" s="79"/>
      <c r="K144" s="89"/>
      <c r="L144" s="57">
        <f t="shared" si="2"/>
        <v>6</v>
      </c>
    </row>
    <row r="145" spans="1:12" ht="16.5" thickTop="1" thickBot="1">
      <c r="A145" s="63" t="s">
        <v>11</v>
      </c>
      <c r="B145" s="64" t="s">
        <v>56</v>
      </c>
      <c r="C145" s="64" t="s">
        <v>13</v>
      </c>
      <c r="D145" s="64" t="s">
        <v>126</v>
      </c>
      <c r="E145" s="64" t="s">
        <v>182</v>
      </c>
      <c r="F145" s="65" t="s">
        <v>183</v>
      </c>
      <c r="G145" s="61" t="s">
        <v>239</v>
      </c>
      <c r="H145" s="61">
        <v>5</v>
      </c>
      <c r="I145" s="61">
        <v>1</v>
      </c>
      <c r="J145" s="61"/>
      <c r="K145" s="89"/>
      <c r="L145" s="57">
        <f t="shared" si="2"/>
        <v>6</v>
      </c>
    </row>
    <row r="146" spans="1:12" ht="16.5" thickTop="1" thickBot="1">
      <c r="A146" s="63" t="s">
        <v>11</v>
      </c>
      <c r="B146" s="64" t="s">
        <v>12</v>
      </c>
      <c r="C146" s="64" t="s">
        <v>13</v>
      </c>
      <c r="D146" s="64" t="s">
        <v>25</v>
      </c>
      <c r="E146" s="64" t="s">
        <v>45</v>
      </c>
      <c r="F146" s="65" t="s">
        <v>151</v>
      </c>
      <c r="G146" s="61" t="s">
        <v>168</v>
      </c>
      <c r="H146" s="61">
        <v>6</v>
      </c>
      <c r="I146" s="61"/>
      <c r="J146" s="61"/>
      <c r="K146" s="89"/>
      <c r="L146" s="57">
        <f t="shared" si="2"/>
        <v>6</v>
      </c>
    </row>
    <row r="147" spans="1:12" ht="16.5" thickTop="1" thickBot="1">
      <c r="A147" s="63" t="s">
        <v>11</v>
      </c>
      <c r="B147" s="64" t="s">
        <v>12</v>
      </c>
      <c r="C147" s="64" t="s">
        <v>13</v>
      </c>
      <c r="D147" s="64" t="s">
        <v>25</v>
      </c>
      <c r="E147" s="64" t="s">
        <v>182</v>
      </c>
      <c r="F147" s="65" t="s">
        <v>183</v>
      </c>
      <c r="G147" s="61" t="s">
        <v>216</v>
      </c>
      <c r="H147" s="61">
        <v>6</v>
      </c>
      <c r="I147" s="61"/>
      <c r="J147" s="61"/>
      <c r="K147" s="89"/>
      <c r="L147" s="57">
        <f t="shared" si="2"/>
        <v>6</v>
      </c>
    </row>
    <row r="148" spans="1:12" ht="16.5" thickTop="1" thickBot="1">
      <c r="A148" s="63" t="s">
        <v>11</v>
      </c>
      <c r="B148" s="64" t="s">
        <v>12</v>
      </c>
      <c r="C148" s="64" t="s">
        <v>13</v>
      </c>
      <c r="D148" s="64" t="s">
        <v>112</v>
      </c>
      <c r="E148" s="64" t="s">
        <v>182</v>
      </c>
      <c r="F148" s="65" t="s">
        <v>183</v>
      </c>
      <c r="G148" s="61" t="s">
        <v>265</v>
      </c>
      <c r="H148" s="61">
        <v>5</v>
      </c>
      <c r="I148" s="61">
        <v>1</v>
      </c>
      <c r="J148" s="79"/>
      <c r="K148" s="89"/>
      <c r="L148" s="57">
        <f t="shared" si="2"/>
        <v>6</v>
      </c>
    </row>
    <row r="149" spans="1:12" ht="16.5" thickTop="1" thickBot="1">
      <c r="A149" s="63" t="s">
        <v>11</v>
      </c>
      <c r="B149" s="64" t="s">
        <v>12</v>
      </c>
      <c r="C149" s="64" t="s">
        <v>13</v>
      </c>
      <c r="D149" s="64" t="s">
        <v>172</v>
      </c>
      <c r="E149" s="64" t="s">
        <v>45</v>
      </c>
      <c r="F149" s="65" t="s">
        <v>151</v>
      </c>
      <c r="G149" s="61" t="s">
        <v>173</v>
      </c>
      <c r="H149" s="61">
        <v>6</v>
      </c>
      <c r="I149" s="61"/>
      <c r="J149" s="61"/>
      <c r="K149" s="89"/>
      <c r="L149" s="57">
        <f t="shared" si="2"/>
        <v>6</v>
      </c>
    </row>
    <row r="150" spans="1:12" ht="16.5" thickTop="1" thickBot="1">
      <c r="A150" s="63" t="s">
        <v>11</v>
      </c>
      <c r="B150" s="64" t="s">
        <v>12</v>
      </c>
      <c r="C150" s="64" t="s">
        <v>13</v>
      </c>
      <c r="D150" s="64" t="s">
        <v>25</v>
      </c>
      <c r="E150" s="64" t="s">
        <v>45</v>
      </c>
      <c r="F150" s="65" t="s">
        <v>151</v>
      </c>
      <c r="G150" s="61" t="s">
        <v>174</v>
      </c>
      <c r="H150" s="61">
        <v>6</v>
      </c>
      <c r="I150" s="61"/>
      <c r="J150" s="61"/>
      <c r="K150" s="89"/>
      <c r="L150" s="57">
        <f t="shared" si="2"/>
        <v>6</v>
      </c>
    </row>
    <row r="151" spans="1:12" ht="16.5" thickTop="1" thickBot="1">
      <c r="A151" s="63" t="s">
        <v>11</v>
      </c>
      <c r="B151" s="64" t="s">
        <v>91</v>
      </c>
      <c r="C151" s="64" t="s">
        <v>92</v>
      </c>
      <c r="D151" s="64" t="s">
        <v>25</v>
      </c>
      <c r="E151" s="64" t="s">
        <v>45</v>
      </c>
      <c r="F151" s="65" t="s">
        <v>94</v>
      </c>
      <c r="G151" s="61" t="s">
        <v>223</v>
      </c>
      <c r="H151" s="61">
        <v>5</v>
      </c>
      <c r="I151" s="61"/>
      <c r="J151" s="61"/>
      <c r="K151" s="89"/>
      <c r="L151" s="57">
        <f t="shared" si="2"/>
        <v>5</v>
      </c>
    </row>
    <row r="152" spans="1:12" ht="16.5" thickTop="1" thickBot="1">
      <c r="A152" s="63" t="s">
        <v>11</v>
      </c>
      <c r="B152" s="64" t="s">
        <v>91</v>
      </c>
      <c r="C152" s="64" t="s">
        <v>92</v>
      </c>
      <c r="D152" s="64" t="s">
        <v>107</v>
      </c>
      <c r="E152" s="64" t="s">
        <v>45</v>
      </c>
      <c r="F152" s="65" t="s">
        <v>94</v>
      </c>
      <c r="G152" s="61" t="s">
        <v>224</v>
      </c>
      <c r="H152" s="61">
        <v>5</v>
      </c>
      <c r="I152" s="61"/>
      <c r="J152" s="61"/>
      <c r="K152" s="89"/>
      <c r="L152" s="57">
        <f t="shared" si="2"/>
        <v>5</v>
      </c>
    </row>
    <row r="153" spans="1:12" ht="16.5" thickTop="1" thickBot="1">
      <c r="A153" s="63" t="s">
        <v>11</v>
      </c>
      <c r="B153" s="64" t="s">
        <v>91</v>
      </c>
      <c r="C153" s="64" t="s">
        <v>13</v>
      </c>
      <c r="D153" s="64" t="s">
        <v>70</v>
      </c>
      <c r="E153" s="64" t="s">
        <v>182</v>
      </c>
      <c r="F153" s="65" t="s">
        <v>183</v>
      </c>
      <c r="G153" s="61" t="s">
        <v>201</v>
      </c>
      <c r="H153" s="61">
        <v>5</v>
      </c>
      <c r="I153" s="61"/>
      <c r="J153" s="61"/>
      <c r="K153" s="89"/>
      <c r="L153" s="57">
        <f t="shared" si="2"/>
        <v>5</v>
      </c>
    </row>
    <row r="154" spans="1:12" ht="16.5" thickTop="1" thickBot="1">
      <c r="A154" s="63" t="s">
        <v>11</v>
      </c>
      <c r="B154" s="64" t="s">
        <v>91</v>
      </c>
      <c r="C154" s="64" t="s">
        <v>13</v>
      </c>
      <c r="D154" s="64" t="s">
        <v>65</v>
      </c>
      <c r="E154" s="64" t="s">
        <v>182</v>
      </c>
      <c r="F154" s="65" t="s">
        <v>183</v>
      </c>
      <c r="G154" s="61" t="s">
        <v>202</v>
      </c>
      <c r="H154" s="61">
        <v>5</v>
      </c>
      <c r="I154" s="61"/>
      <c r="J154" s="61"/>
      <c r="K154" s="89"/>
      <c r="L154" s="57">
        <f t="shared" si="2"/>
        <v>5</v>
      </c>
    </row>
    <row r="155" spans="1:12" ht="16.5" thickTop="1" thickBot="1">
      <c r="A155" s="63" t="s">
        <v>11</v>
      </c>
      <c r="B155" s="64" t="s">
        <v>91</v>
      </c>
      <c r="C155" s="64" t="s">
        <v>13</v>
      </c>
      <c r="D155" s="64" t="s">
        <v>70</v>
      </c>
      <c r="E155" s="64" t="s">
        <v>182</v>
      </c>
      <c r="F155" s="65" t="s">
        <v>183</v>
      </c>
      <c r="G155" s="61" t="s">
        <v>228</v>
      </c>
      <c r="H155" s="61">
        <v>5</v>
      </c>
      <c r="I155" s="61"/>
      <c r="J155" s="61"/>
      <c r="K155" s="89"/>
      <c r="L155" s="57">
        <f t="shared" si="2"/>
        <v>5</v>
      </c>
    </row>
    <row r="156" spans="1:12" ht="16.5" thickTop="1" thickBot="1">
      <c r="A156" s="63" t="s">
        <v>11</v>
      </c>
      <c r="B156" s="64" t="s">
        <v>35</v>
      </c>
      <c r="C156" s="64" t="s">
        <v>29</v>
      </c>
      <c r="D156" s="64" t="s">
        <v>258</v>
      </c>
      <c r="E156" s="64" t="s">
        <v>15</v>
      </c>
      <c r="F156" s="65" t="s">
        <v>96</v>
      </c>
      <c r="G156" s="61" t="s">
        <v>259</v>
      </c>
      <c r="H156" s="61">
        <v>5</v>
      </c>
      <c r="I156" s="61"/>
      <c r="J156" s="79"/>
      <c r="K156" s="89"/>
      <c r="L156" s="57">
        <f t="shared" si="2"/>
        <v>5</v>
      </c>
    </row>
    <row r="157" spans="1:12" ht="16.5" thickTop="1" thickBot="1">
      <c r="A157" s="63" t="s">
        <v>11</v>
      </c>
      <c r="B157" s="64" t="s">
        <v>35</v>
      </c>
      <c r="C157" s="64" t="s">
        <v>29</v>
      </c>
      <c r="D157" s="64" t="s">
        <v>31</v>
      </c>
      <c r="E157" s="64" t="s">
        <v>182</v>
      </c>
      <c r="F157" s="65" t="s">
        <v>183</v>
      </c>
      <c r="G157" s="61" t="s">
        <v>260</v>
      </c>
      <c r="H157" s="61">
        <v>5</v>
      </c>
      <c r="I157" s="61"/>
      <c r="J157" s="79"/>
      <c r="K157" s="89"/>
      <c r="L157" s="57">
        <f t="shared" si="2"/>
        <v>5</v>
      </c>
    </row>
    <row r="158" spans="1:12" ht="16.5" thickTop="1" thickBot="1">
      <c r="A158" s="63" t="s">
        <v>11</v>
      </c>
      <c r="B158" s="64" t="s">
        <v>35</v>
      </c>
      <c r="C158" s="64" t="s">
        <v>29</v>
      </c>
      <c r="D158" s="64" t="s">
        <v>65</v>
      </c>
      <c r="E158" s="64" t="s">
        <v>182</v>
      </c>
      <c r="F158" s="65" t="s">
        <v>183</v>
      </c>
      <c r="G158" s="61" t="s">
        <v>325</v>
      </c>
      <c r="H158" s="61">
        <v>4</v>
      </c>
      <c r="I158" s="61"/>
      <c r="J158" s="61">
        <v>1</v>
      </c>
      <c r="K158" s="89"/>
      <c r="L158" s="57">
        <f t="shared" si="2"/>
        <v>5</v>
      </c>
    </row>
    <row r="159" spans="1:12" ht="16.5" thickTop="1" thickBot="1">
      <c r="A159" s="63" t="s">
        <v>11</v>
      </c>
      <c r="B159" s="64" t="s">
        <v>35</v>
      </c>
      <c r="C159" s="64" t="s">
        <v>29</v>
      </c>
      <c r="D159" s="64" t="s">
        <v>18</v>
      </c>
      <c r="E159" s="64" t="s">
        <v>283</v>
      </c>
      <c r="F159" s="65" t="s">
        <v>284</v>
      </c>
      <c r="G159" s="61" t="s">
        <v>460</v>
      </c>
      <c r="H159" s="61">
        <v>1</v>
      </c>
      <c r="I159" s="61">
        <v>4</v>
      </c>
      <c r="J159" s="79"/>
      <c r="K159" s="89"/>
      <c r="L159" s="57">
        <f t="shared" si="2"/>
        <v>5</v>
      </c>
    </row>
    <row r="160" spans="1:12" ht="16.5" thickTop="1" thickBot="1">
      <c r="A160" s="63" t="s">
        <v>11</v>
      </c>
      <c r="B160" s="64" t="s">
        <v>35</v>
      </c>
      <c r="C160" s="64" t="s">
        <v>29</v>
      </c>
      <c r="D160" s="64" t="s">
        <v>107</v>
      </c>
      <c r="E160" s="64" t="s">
        <v>182</v>
      </c>
      <c r="F160" s="65" t="s">
        <v>183</v>
      </c>
      <c r="G160" s="61" t="s">
        <v>391</v>
      </c>
      <c r="H160" s="61">
        <v>3</v>
      </c>
      <c r="I160" s="61">
        <v>1</v>
      </c>
      <c r="J160" s="61">
        <v>1</v>
      </c>
      <c r="K160" s="89"/>
      <c r="L160" s="57">
        <f t="shared" si="2"/>
        <v>5</v>
      </c>
    </row>
    <row r="161" spans="1:12" ht="16.5" thickTop="1" thickBot="1">
      <c r="A161" s="63" t="s">
        <v>11</v>
      </c>
      <c r="B161" s="64" t="s">
        <v>28</v>
      </c>
      <c r="C161" s="64" t="s">
        <v>29</v>
      </c>
      <c r="D161" s="64" t="s">
        <v>107</v>
      </c>
      <c r="E161" s="64" t="s">
        <v>182</v>
      </c>
      <c r="F161" s="65" t="s">
        <v>183</v>
      </c>
      <c r="G161" s="61" t="s">
        <v>261</v>
      </c>
      <c r="H161" s="61">
        <v>5</v>
      </c>
      <c r="I161" s="61"/>
      <c r="J161" s="79"/>
      <c r="K161" s="89"/>
      <c r="L161" s="57">
        <f t="shared" si="2"/>
        <v>5</v>
      </c>
    </row>
    <row r="162" spans="1:12" ht="16.5" thickTop="1" thickBot="1">
      <c r="A162" s="63" t="s">
        <v>11</v>
      </c>
      <c r="B162" s="64" t="s">
        <v>28</v>
      </c>
      <c r="C162" s="64" t="s">
        <v>29</v>
      </c>
      <c r="D162" s="64" t="s">
        <v>20</v>
      </c>
      <c r="E162" s="64" t="s">
        <v>182</v>
      </c>
      <c r="F162" s="65" t="s">
        <v>183</v>
      </c>
      <c r="G162" s="61" t="s">
        <v>328</v>
      </c>
      <c r="H162" s="61">
        <v>4</v>
      </c>
      <c r="I162" s="61">
        <v>1</v>
      </c>
      <c r="J162" s="79"/>
      <c r="K162" s="89"/>
      <c r="L162" s="57">
        <f t="shared" si="2"/>
        <v>5</v>
      </c>
    </row>
    <row r="163" spans="1:12" ht="16.5" thickTop="1" thickBot="1">
      <c r="A163" s="63" t="s">
        <v>11</v>
      </c>
      <c r="B163" s="64" t="s">
        <v>175</v>
      </c>
      <c r="C163" s="64" t="s">
        <v>29</v>
      </c>
      <c r="D163" s="64" t="s">
        <v>176</v>
      </c>
      <c r="E163" s="64" t="s">
        <v>15</v>
      </c>
      <c r="F163" s="65" t="s">
        <v>162</v>
      </c>
      <c r="G163" s="61" t="s">
        <v>271</v>
      </c>
      <c r="H163" s="61">
        <v>5</v>
      </c>
      <c r="I163" s="61"/>
      <c r="J163" s="79"/>
      <c r="K163" s="89"/>
      <c r="L163" s="57">
        <f t="shared" si="2"/>
        <v>5</v>
      </c>
    </row>
    <row r="164" spans="1:12" ht="16.5" thickTop="1" thickBot="1">
      <c r="A164" s="63" t="s">
        <v>11</v>
      </c>
      <c r="B164" s="64" t="s">
        <v>175</v>
      </c>
      <c r="C164" s="64" t="s">
        <v>29</v>
      </c>
      <c r="D164" s="64" t="s">
        <v>176</v>
      </c>
      <c r="E164" s="64" t="s">
        <v>15</v>
      </c>
      <c r="F164" s="65" t="s">
        <v>162</v>
      </c>
      <c r="G164" s="61" t="s">
        <v>272</v>
      </c>
      <c r="H164" s="61">
        <v>5</v>
      </c>
      <c r="I164" s="61"/>
      <c r="J164" s="79"/>
      <c r="K164" s="89"/>
      <c r="L164" s="57">
        <f t="shared" si="2"/>
        <v>5</v>
      </c>
    </row>
    <row r="165" spans="1:12" ht="16.5" thickTop="1" thickBot="1">
      <c r="A165" s="63" t="s">
        <v>11</v>
      </c>
      <c r="B165" s="64" t="s">
        <v>175</v>
      </c>
      <c r="C165" s="64" t="s">
        <v>29</v>
      </c>
      <c r="D165" s="64" t="s">
        <v>176</v>
      </c>
      <c r="E165" s="64" t="s">
        <v>15</v>
      </c>
      <c r="F165" s="65" t="s">
        <v>162</v>
      </c>
      <c r="G165" s="61" t="s">
        <v>273</v>
      </c>
      <c r="H165" s="61">
        <v>5</v>
      </c>
      <c r="I165" s="61"/>
      <c r="J165" s="79"/>
      <c r="K165" s="89"/>
      <c r="L165" s="57">
        <f t="shared" si="2"/>
        <v>5</v>
      </c>
    </row>
    <row r="166" spans="1:12" ht="16.5" thickTop="1" thickBot="1">
      <c r="A166" s="63" t="s">
        <v>11</v>
      </c>
      <c r="B166" s="64" t="s">
        <v>175</v>
      </c>
      <c r="C166" s="64" t="s">
        <v>29</v>
      </c>
      <c r="D166" s="64" t="s">
        <v>176</v>
      </c>
      <c r="E166" s="64" t="s">
        <v>15</v>
      </c>
      <c r="F166" s="65" t="s">
        <v>162</v>
      </c>
      <c r="G166" s="61" t="s">
        <v>274</v>
      </c>
      <c r="H166" s="61">
        <v>5</v>
      </c>
      <c r="I166" s="61"/>
      <c r="J166" s="79"/>
      <c r="K166" s="89"/>
      <c r="L166" s="57">
        <f t="shared" si="2"/>
        <v>5</v>
      </c>
    </row>
    <row r="167" spans="1:12" ht="16.5" thickTop="1" thickBot="1">
      <c r="A167" s="63" t="s">
        <v>11</v>
      </c>
      <c r="B167" s="64" t="s">
        <v>175</v>
      </c>
      <c r="C167" s="64" t="s">
        <v>29</v>
      </c>
      <c r="D167" s="64" t="s">
        <v>176</v>
      </c>
      <c r="E167" s="64" t="s">
        <v>15</v>
      </c>
      <c r="F167" s="65" t="s">
        <v>162</v>
      </c>
      <c r="G167" s="61" t="s">
        <v>275</v>
      </c>
      <c r="H167" s="61">
        <v>5</v>
      </c>
      <c r="I167" s="61"/>
      <c r="J167" s="79"/>
      <c r="K167" s="89"/>
      <c r="L167" s="57">
        <f t="shared" si="2"/>
        <v>5</v>
      </c>
    </row>
    <row r="168" spans="1:12" ht="16.5" thickTop="1" thickBot="1">
      <c r="A168" s="63" t="s">
        <v>11</v>
      </c>
      <c r="B168" s="64" t="s">
        <v>175</v>
      </c>
      <c r="C168" s="64" t="s">
        <v>29</v>
      </c>
      <c r="D168" s="64" t="s">
        <v>176</v>
      </c>
      <c r="E168" s="64" t="s">
        <v>15</v>
      </c>
      <c r="F168" s="65" t="s">
        <v>16</v>
      </c>
      <c r="G168" s="61" t="s">
        <v>276</v>
      </c>
      <c r="H168" s="61">
        <v>5</v>
      </c>
      <c r="I168" s="61"/>
      <c r="J168" s="79"/>
      <c r="K168" s="89"/>
      <c r="L168" s="57">
        <f t="shared" si="2"/>
        <v>5</v>
      </c>
    </row>
    <row r="169" spans="1:12" ht="16.5" thickTop="1" thickBot="1">
      <c r="A169" s="63" t="s">
        <v>11</v>
      </c>
      <c r="B169" s="64" t="s">
        <v>175</v>
      </c>
      <c r="C169" s="64" t="s">
        <v>29</v>
      </c>
      <c r="D169" s="64" t="s">
        <v>176</v>
      </c>
      <c r="E169" s="64" t="s">
        <v>15</v>
      </c>
      <c r="F169" s="65" t="s">
        <v>16</v>
      </c>
      <c r="G169" s="61" t="s">
        <v>277</v>
      </c>
      <c r="H169" s="61">
        <v>5</v>
      </c>
      <c r="I169" s="61"/>
      <c r="J169" s="79"/>
      <c r="K169" s="89"/>
      <c r="L169" s="57">
        <f t="shared" si="2"/>
        <v>5</v>
      </c>
    </row>
    <row r="170" spans="1:12" ht="16.5" thickTop="1" thickBot="1">
      <c r="A170" s="63" t="s">
        <v>11</v>
      </c>
      <c r="B170" s="64" t="s">
        <v>175</v>
      </c>
      <c r="C170" s="64" t="s">
        <v>29</v>
      </c>
      <c r="D170" s="64" t="s">
        <v>176</v>
      </c>
      <c r="E170" s="64" t="s">
        <v>15</v>
      </c>
      <c r="F170" s="65" t="s">
        <v>162</v>
      </c>
      <c r="G170" s="61" t="s">
        <v>278</v>
      </c>
      <c r="H170" s="61">
        <v>5</v>
      </c>
      <c r="I170" s="61"/>
      <c r="J170" s="79"/>
      <c r="K170" s="89"/>
      <c r="L170" s="57">
        <f t="shared" si="2"/>
        <v>5</v>
      </c>
    </row>
    <row r="171" spans="1:12" ht="16.5" thickTop="1" thickBot="1">
      <c r="A171" s="63" t="s">
        <v>11</v>
      </c>
      <c r="B171" s="64" t="s">
        <v>24</v>
      </c>
      <c r="C171" s="64" t="s">
        <v>13</v>
      </c>
      <c r="D171" s="64" t="s">
        <v>33</v>
      </c>
      <c r="E171" s="64" t="s">
        <v>283</v>
      </c>
      <c r="F171" s="65" t="s">
        <v>284</v>
      </c>
      <c r="G171" s="61" t="s">
        <v>518</v>
      </c>
      <c r="H171" s="61">
        <v>4</v>
      </c>
      <c r="I171" s="61"/>
      <c r="J171" s="61">
        <v>1</v>
      </c>
      <c r="K171" s="89"/>
      <c r="L171" s="57">
        <f t="shared" si="2"/>
        <v>5</v>
      </c>
    </row>
    <row r="172" spans="1:12" ht="16.5" thickTop="1" thickBot="1">
      <c r="A172" s="63" t="s">
        <v>11</v>
      </c>
      <c r="B172" s="64" t="s">
        <v>24</v>
      </c>
      <c r="C172" s="64" t="s">
        <v>13</v>
      </c>
      <c r="D172" s="64" t="s">
        <v>70</v>
      </c>
      <c r="E172" s="64" t="s">
        <v>15</v>
      </c>
      <c r="F172" s="65" t="s">
        <v>162</v>
      </c>
      <c r="G172" s="61" t="s">
        <v>163</v>
      </c>
      <c r="H172" s="61">
        <v>5</v>
      </c>
      <c r="I172" s="61"/>
      <c r="J172" s="61"/>
      <c r="K172" s="89"/>
      <c r="L172" s="57">
        <f t="shared" si="2"/>
        <v>5</v>
      </c>
    </row>
    <row r="173" spans="1:12" ht="16.5" thickTop="1" thickBot="1">
      <c r="A173" s="63" t="s">
        <v>11</v>
      </c>
      <c r="B173" s="64" t="s">
        <v>24</v>
      </c>
      <c r="C173" s="64" t="s">
        <v>13</v>
      </c>
      <c r="D173" s="64" t="s">
        <v>14</v>
      </c>
      <c r="E173" s="64" t="s">
        <v>182</v>
      </c>
      <c r="F173" s="65" t="s">
        <v>183</v>
      </c>
      <c r="G173" s="61" t="s">
        <v>245</v>
      </c>
      <c r="H173" s="61">
        <v>5</v>
      </c>
      <c r="I173" s="61"/>
      <c r="J173" s="61"/>
      <c r="K173" s="89"/>
      <c r="L173" s="57">
        <f t="shared" si="2"/>
        <v>5</v>
      </c>
    </row>
    <row r="174" spans="1:12" ht="16.5" thickTop="1" thickBot="1">
      <c r="A174" s="63" t="s">
        <v>11</v>
      </c>
      <c r="B174" s="64" t="s">
        <v>24</v>
      </c>
      <c r="C174" s="64" t="s">
        <v>13</v>
      </c>
      <c r="D174" s="64" t="s">
        <v>31</v>
      </c>
      <c r="E174" s="64" t="s">
        <v>182</v>
      </c>
      <c r="F174" s="65" t="s">
        <v>183</v>
      </c>
      <c r="G174" s="61" t="s">
        <v>246</v>
      </c>
      <c r="H174" s="61">
        <v>5</v>
      </c>
      <c r="I174" s="61"/>
      <c r="J174" s="79"/>
      <c r="K174" s="89"/>
      <c r="L174" s="57">
        <f t="shared" si="2"/>
        <v>5</v>
      </c>
    </row>
    <row r="175" spans="1:12" ht="16.5" thickTop="1" thickBot="1">
      <c r="A175" s="63" t="s">
        <v>11</v>
      </c>
      <c r="B175" s="64" t="s">
        <v>24</v>
      </c>
      <c r="C175" s="64" t="s">
        <v>13</v>
      </c>
      <c r="D175" s="64" t="s">
        <v>33</v>
      </c>
      <c r="E175" s="64" t="s">
        <v>182</v>
      </c>
      <c r="F175" s="65" t="s">
        <v>183</v>
      </c>
      <c r="G175" s="61" t="s">
        <v>250</v>
      </c>
      <c r="H175" s="61">
        <v>5</v>
      </c>
      <c r="I175" s="61"/>
      <c r="J175" s="79"/>
      <c r="K175" s="89"/>
      <c r="L175" s="57">
        <f t="shared" si="2"/>
        <v>5</v>
      </c>
    </row>
    <row r="176" spans="1:12" ht="16.5" thickTop="1" thickBot="1">
      <c r="A176" s="63" t="s">
        <v>11</v>
      </c>
      <c r="B176" s="64" t="s">
        <v>24</v>
      </c>
      <c r="C176" s="64" t="s">
        <v>13</v>
      </c>
      <c r="D176" s="64" t="s">
        <v>87</v>
      </c>
      <c r="E176" s="64" t="s">
        <v>182</v>
      </c>
      <c r="F176" s="65" t="s">
        <v>183</v>
      </c>
      <c r="G176" s="61" t="s">
        <v>252</v>
      </c>
      <c r="H176" s="61">
        <v>5</v>
      </c>
      <c r="I176" s="61"/>
      <c r="J176" s="79"/>
      <c r="K176" s="89"/>
      <c r="L176" s="57">
        <f t="shared" si="2"/>
        <v>5</v>
      </c>
    </row>
    <row r="177" spans="1:21" ht="16.5" thickTop="1" thickBot="1">
      <c r="A177" s="63" t="s">
        <v>11</v>
      </c>
      <c r="B177" s="64" t="s">
        <v>24</v>
      </c>
      <c r="C177" s="64" t="s">
        <v>13</v>
      </c>
      <c r="D177" s="64" t="s">
        <v>33</v>
      </c>
      <c r="E177" s="64" t="s">
        <v>182</v>
      </c>
      <c r="F177" s="65" t="s">
        <v>183</v>
      </c>
      <c r="G177" s="61" t="s">
        <v>253</v>
      </c>
      <c r="H177" s="61">
        <v>5</v>
      </c>
      <c r="I177" s="61"/>
      <c r="J177" s="79"/>
      <c r="K177" s="89"/>
      <c r="L177" s="57">
        <f t="shared" si="2"/>
        <v>5</v>
      </c>
    </row>
    <row r="178" spans="1:21" ht="16.5" thickTop="1" thickBot="1">
      <c r="A178" s="63" t="s">
        <v>11</v>
      </c>
      <c r="B178" s="64" t="s">
        <v>24</v>
      </c>
      <c r="C178" s="64" t="s">
        <v>13</v>
      </c>
      <c r="D178" s="64" t="s">
        <v>33</v>
      </c>
      <c r="E178" s="64" t="s">
        <v>182</v>
      </c>
      <c r="F178" s="65" t="s">
        <v>183</v>
      </c>
      <c r="G178" s="61" t="s">
        <v>254</v>
      </c>
      <c r="H178" s="61">
        <v>5</v>
      </c>
      <c r="I178" s="61"/>
      <c r="J178" s="79"/>
      <c r="K178" s="89"/>
      <c r="L178" s="57">
        <f t="shared" si="2"/>
        <v>5</v>
      </c>
    </row>
    <row r="179" spans="1:21" ht="16.5" thickTop="1" thickBot="1">
      <c r="A179" s="63" t="s">
        <v>11</v>
      </c>
      <c r="B179" s="64" t="s">
        <v>24</v>
      </c>
      <c r="C179" s="64" t="s">
        <v>13</v>
      </c>
      <c r="D179" s="64" t="s">
        <v>20</v>
      </c>
      <c r="E179" s="64" t="s">
        <v>182</v>
      </c>
      <c r="F179" s="65" t="s">
        <v>183</v>
      </c>
      <c r="G179" s="61" t="s">
        <v>255</v>
      </c>
      <c r="H179" s="61">
        <v>5</v>
      </c>
      <c r="I179" s="61"/>
      <c r="J179" s="61"/>
      <c r="K179" s="89"/>
      <c r="L179" s="57">
        <f t="shared" si="2"/>
        <v>5</v>
      </c>
    </row>
    <row r="180" spans="1:21" ht="16.5" thickTop="1" thickBot="1">
      <c r="A180" s="63" t="s">
        <v>11</v>
      </c>
      <c r="B180" s="64" t="s">
        <v>24</v>
      </c>
      <c r="C180" s="64" t="s">
        <v>13</v>
      </c>
      <c r="D180" s="64" t="s">
        <v>233</v>
      </c>
      <c r="E180" s="64" t="s">
        <v>182</v>
      </c>
      <c r="F180" s="65" t="s">
        <v>183</v>
      </c>
      <c r="G180" s="61" t="s">
        <v>257</v>
      </c>
      <c r="H180" s="61">
        <v>5</v>
      </c>
      <c r="I180" s="61"/>
      <c r="J180" s="61"/>
      <c r="K180" s="89"/>
      <c r="L180" s="57">
        <f t="shared" si="2"/>
        <v>5</v>
      </c>
      <c r="O180"/>
      <c r="Q180"/>
      <c r="R180"/>
      <c r="S180"/>
    </row>
    <row r="181" spans="1:21" ht="16.5" thickTop="1" thickBot="1">
      <c r="A181" s="63" t="s">
        <v>11</v>
      </c>
      <c r="B181" s="64" t="s">
        <v>155</v>
      </c>
      <c r="C181" s="64" t="s">
        <v>13</v>
      </c>
      <c r="D181" s="64" t="s">
        <v>36</v>
      </c>
      <c r="E181" s="64" t="s">
        <v>182</v>
      </c>
      <c r="F181" s="65" t="s">
        <v>183</v>
      </c>
      <c r="G181" s="61" t="s">
        <v>204</v>
      </c>
      <c r="H181" s="61">
        <v>5</v>
      </c>
      <c r="I181" s="61"/>
      <c r="J181" s="79"/>
      <c r="K181" s="89"/>
      <c r="L181" s="57">
        <f t="shared" si="2"/>
        <v>5</v>
      </c>
      <c r="O181"/>
      <c r="P181"/>
      <c r="Q181"/>
      <c r="R181"/>
      <c r="S181"/>
      <c r="T181"/>
    </row>
    <row r="182" spans="1:21" ht="16.5" thickTop="1" thickBot="1">
      <c r="A182" s="63" t="s">
        <v>11</v>
      </c>
      <c r="B182" s="64" t="s">
        <v>155</v>
      </c>
      <c r="C182" s="64" t="s">
        <v>13</v>
      </c>
      <c r="D182" s="64" t="s">
        <v>65</v>
      </c>
      <c r="E182" s="64" t="s">
        <v>182</v>
      </c>
      <c r="F182" s="65" t="s">
        <v>183</v>
      </c>
      <c r="G182" s="61" t="s">
        <v>230</v>
      </c>
      <c r="H182" s="61">
        <v>5</v>
      </c>
      <c r="I182" s="61"/>
      <c r="J182" s="61"/>
      <c r="K182" s="89"/>
      <c r="L182" s="57">
        <f t="shared" si="2"/>
        <v>5</v>
      </c>
      <c r="O182"/>
      <c r="P182"/>
      <c r="Q182"/>
      <c r="R182"/>
      <c r="S182"/>
      <c r="T182"/>
    </row>
    <row r="183" spans="1:21" ht="16.5" thickTop="1" thickBot="1">
      <c r="A183" s="63" t="s">
        <v>11</v>
      </c>
      <c r="B183" s="64" t="s">
        <v>155</v>
      </c>
      <c r="C183" s="64" t="s">
        <v>13</v>
      </c>
      <c r="D183" s="64" t="s">
        <v>107</v>
      </c>
      <c r="E183" s="64" t="s">
        <v>182</v>
      </c>
      <c r="F183" s="65" t="s">
        <v>183</v>
      </c>
      <c r="G183" s="61" t="s">
        <v>231</v>
      </c>
      <c r="H183" s="61">
        <v>5</v>
      </c>
      <c r="I183" s="61"/>
      <c r="J183" s="79"/>
      <c r="K183" s="89"/>
      <c r="L183" s="57">
        <f t="shared" si="2"/>
        <v>5</v>
      </c>
      <c r="O183"/>
      <c r="P183"/>
      <c r="Q183"/>
      <c r="R183"/>
      <c r="S183"/>
      <c r="T183"/>
    </row>
    <row r="184" spans="1:21" ht="16.5" thickTop="1" thickBot="1">
      <c r="A184" s="63" t="s">
        <v>11</v>
      </c>
      <c r="B184" s="64" t="s">
        <v>56</v>
      </c>
      <c r="C184" s="64" t="s">
        <v>13</v>
      </c>
      <c r="D184" s="64" t="s">
        <v>44</v>
      </c>
      <c r="E184" s="64" t="s">
        <v>182</v>
      </c>
      <c r="F184" s="65" t="s">
        <v>183</v>
      </c>
      <c r="G184" s="61" t="s">
        <v>232</v>
      </c>
      <c r="H184" s="61">
        <v>5</v>
      </c>
      <c r="I184" s="61"/>
      <c r="J184" s="79"/>
      <c r="K184" s="89"/>
      <c r="L184" s="57">
        <f t="shared" si="2"/>
        <v>5</v>
      </c>
      <c r="O184"/>
      <c r="P184"/>
      <c r="Q184"/>
      <c r="R184"/>
      <c r="S184"/>
      <c r="T184"/>
      <c r="U184"/>
    </row>
    <row r="185" spans="1:21" ht="16.5" thickTop="1" thickBot="1">
      <c r="A185" s="63" t="s">
        <v>11</v>
      </c>
      <c r="B185" s="64" t="s">
        <v>56</v>
      </c>
      <c r="C185" s="64" t="s">
        <v>13</v>
      </c>
      <c r="D185" s="64" t="s">
        <v>233</v>
      </c>
      <c r="E185" s="64" t="s">
        <v>182</v>
      </c>
      <c r="F185" s="65" t="s">
        <v>183</v>
      </c>
      <c r="G185" s="61" t="s">
        <v>234</v>
      </c>
      <c r="H185" s="61">
        <v>5</v>
      </c>
      <c r="I185" s="61"/>
      <c r="J185" s="79"/>
      <c r="K185" s="89"/>
      <c r="L185" s="57">
        <f t="shared" si="2"/>
        <v>5</v>
      </c>
      <c r="O185"/>
      <c r="P185"/>
      <c r="Q185"/>
      <c r="R185"/>
      <c r="S185"/>
      <c r="T185"/>
      <c r="U185"/>
    </row>
    <row r="186" spans="1:21" ht="16.5" thickTop="1" thickBot="1">
      <c r="A186" s="63" t="s">
        <v>11</v>
      </c>
      <c r="B186" s="64" t="s">
        <v>56</v>
      </c>
      <c r="C186" s="64" t="s">
        <v>13</v>
      </c>
      <c r="D186" s="64" t="s">
        <v>237</v>
      </c>
      <c r="E186" s="64" t="s">
        <v>182</v>
      </c>
      <c r="F186" s="65" t="s">
        <v>183</v>
      </c>
      <c r="G186" s="61" t="s">
        <v>238</v>
      </c>
      <c r="H186" s="61">
        <v>5</v>
      </c>
      <c r="I186" s="61"/>
      <c r="J186" s="79"/>
      <c r="K186" s="89"/>
      <c r="L186" s="57">
        <f t="shared" si="2"/>
        <v>5</v>
      </c>
      <c r="O186"/>
      <c r="P186"/>
      <c r="Q186"/>
      <c r="R186"/>
      <c r="S186"/>
      <c r="T186"/>
      <c r="U186"/>
    </row>
    <row r="187" spans="1:21" ht="16.5" thickTop="1" thickBot="1">
      <c r="A187" s="63" t="s">
        <v>11</v>
      </c>
      <c r="B187" s="64" t="s">
        <v>56</v>
      </c>
      <c r="C187" s="64" t="s">
        <v>13</v>
      </c>
      <c r="D187" s="64" t="s">
        <v>126</v>
      </c>
      <c r="E187" s="64" t="s">
        <v>182</v>
      </c>
      <c r="F187" s="65" t="s">
        <v>183</v>
      </c>
      <c r="G187" s="61" t="s">
        <v>240</v>
      </c>
      <c r="H187" s="61">
        <v>5</v>
      </c>
      <c r="I187" s="61"/>
      <c r="J187" s="61"/>
      <c r="K187" s="89"/>
      <c r="L187" s="57">
        <f t="shared" si="2"/>
        <v>5</v>
      </c>
      <c r="O187"/>
      <c r="P187"/>
      <c r="Q187"/>
      <c r="R187"/>
      <c r="S187"/>
      <c r="T187"/>
      <c r="U187"/>
    </row>
    <row r="188" spans="1:21" ht="16.5" thickTop="1" thickBot="1">
      <c r="A188" s="63" t="s">
        <v>11</v>
      </c>
      <c r="B188" s="64" t="s">
        <v>56</v>
      </c>
      <c r="C188" s="64" t="s">
        <v>13</v>
      </c>
      <c r="D188" s="64" t="s">
        <v>237</v>
      </c>
      <c r="E188" s="64" t="s">
        <v>182</v>
      </c>
      <c r="F188" s="65" t="s">
        <v>183</v>
      </c>
      <c r="G188" s="61" t="s">
        <v>241</v>
      </c>
      <c r="H188" s="61">
        <v>5</v>
      </c>
      <c r="I188" s="61"/>
      <c r="J188" s="61"/>
      <c r="K188" s="89"/>
      <c r="L188" s="57">
        <f t="shared" si="2"/>
        <v>5</v>
      </c>
      <c r="O188"/>
      <c r="P188"/>
      <c r="Q188"/>
      <c r="R188"/>
      <c r="S188"/>
      <c r="T188"/>
      <c r="U188"/>
    </row>
    <row r="189" spans="1:21" ht="16.5" thickTop="1" thickBot="1">
      <c r="A189" s="63" t="s">
        <v>11</v>
      </c>
      <c r="B189" s="64" t="s">
        <v>56</v>
      </c>
      <c r="C189" s="64" t="s">
        <v>13</v>
      </c>
      <c r="D189" s="64" t="s">
        <v>65</v>
      </c>
      <c r="E189" s="64" t="s">
        <v>182</v>
      </c>
      <c r="F189" s="65" t="s">
        <v>183</v>
      </c>
      <c r="G189" s="61" t="s">
        <v>242</v>
      </c>
      <c r="H189" s="61">
        <v>5</v>
      </c>
      <c r="I189" s="61"/>
      <c r="J189" s="61"/>
      <c r="K189" s="89"/>
      <c r="L189" s="57">
        <f t="shared" si="2"/>
        <v>5</v>
      </c>
      <c r="O189"/>
      <c r="P189"/>
      <c r="Q189"/>
      <c r="R189"/>
      <c r="S189"/>
      <c r="T189"/>
      <c r="U189"/>
    </row>
    <row r="190" spans="1:21" ht="16.5" thickTop="1" thickBot="1">
      <c r="A190" s="63" t="s">
        <v>11</v>
      </c>
      <c r="B190" s="64" t="s">
        <v>56</v>
      </c>
      <c r="C190" s="64" t="s">
        <v>13</v>
      </c>
      <c r="D190" s="64" t="s">
        <v>110</v>
      </c>
      <c r="E190" s="64" t="s">
        <v>182</v>
      </c>
      <c r="F190" s="65" t="s">
        <v>183</v>
      </c>
      <c r="G190" s="61" t="s">
        <v>243</v>
      </c>
      <c r="H190" s="61">
        <v>5</v>
      </c>
      <c r="I190" s="61"/>
      <c r="J190" s="61"/>
      <c r="K190" s="89"/>
      <c r="L190" s="57">
        <f t="shared" si="2"/>
        <v>5</v>
      </c>
      <c r="O190"/>
      <c r="P190"/>
      <c r="Q190"/>
      <c r="R190"/>
      <c r="S190"/>
      <c r="T190"/>
      <c r="U190"/>
    </row>
    <row r="191" spans="1:21" ht="16.5" thickTop="1" thickBot="1">
      <c r="A191" s="63" t="s">
        <v>11</v>
      </c>
      <c r="B191" s="64" t="s">
        <v>56</v>
      </c>
      <c r="C191" s="64" t="s">
        <v>13</v>
      </c>
      <c r="D191" s="64" t="s">
        <v>116</v>
      </c>
      <c r="E191" s="64" t="s">
        <v>182</v>
      </c>
      <c r="F191" s="65" t="s">
        <v>183</v>
      </c>
      <c r="G191" s="61" t="s">
        <v>244</v>
      </c>
      <c r="H191" s="61">
        <v>5</v>
      </c>
      <c r="I191" s="61"/>
      <c r="J191" s="61"/>
      <c r="K191" s="89"/>
      <c r="L191" s="57">
        <f t="shared" si="2"/>
        <v>5</v>
      </c>
      <c r="O191"/>
      <c r="P191"/>
      <c r="Q191"/>
      <c r="R191"/>
      <c r="S191"/>
      <c r="T191"/>
      <c r="U191"/>
    </row>
    <row r="192" spans="1:21" ht="16.5" thickTop="1" thickBot="1">
      <c r="A192" s="63" t="s">
        <v>11</v>
      </c>
      <c r="B192" s="64" t="s">
        <v>56</v>
      </c>
      <c r="C192" s="64" t="s">
        <v>13</v>
      </c>
      <c r="D192" s="64" t="s">
        <v>126</v>
      </c>
      <c r="E192" s="64" t="s">
        <v>182</v>
      </c>
      <c r="F192" s="65" t="s">
        <v>183</v>
      </c>
      <c r="G192" s="61" t="s">
        <v>308</v>
      </c>
      <c r="H192" s="61">
        <v>4</v>
      </c>
      <c r="I192" s="61"/>
      <c r="J192" s="61">
        <v>1</v>
      </c>
      <c r="K192" s="89"/>
      <c r="L192" s="57">
        <f t="shared" si="2"/>
        <v>5</v>
      </c>
      <c r="O192"/>
      <c r="P192"/>
      <c r="Q192"/>
      <c r="R192"/>
      <c r="S192"/>
      <c r="T192"/>
      <c r="U192"/>
    </row>
    <row r="193" spans="1:21" ht="16.5" thickTop="1" thickBot="1">
      <c r="A193" s="63" t="s">
        <v>11</v>
      </c>
      <c r="B193" s="64" t="s">
        <v>12</v>
      </c>
      <c r="C193" s="64" t="s">
        <v>13</v>
      </c>
      <c r="D193" s="64" t="s">
        <v>54</v>
      </c>
      <c r="E193" s="64" t="s">
        <v>182</v>
      </c>
      <c r="F193" s="65" t="s">
        <v>183</v>
      </c>
      <c r="G193" s="61" t="s">
        <v>266</v>
      </c>
      <c r="H193" s="61">
        <v>5</v>
      </c>
      <c r="I193" s="61"/>
      <c r="J193" s="79"/>
      <c r="K193" s="89"/>
      <c r="L193" s="57">
        <f t="shared" si="2"/>
        <v>5</v>
      </c>
      <c r="O193"/>
      <c r="P193"/>
      <c r="Q193"/>
      <c r="R193"/>
      <c r="S193"/>
      <c r="T193"/>
      <c r="U193"/>
    </row>
    <row r="194" spans="1:21" ht="16.5" thickTop="1" thickBot="1">
      <c r="A194" s="63" t="s">
        <v>11</v>
      </c>
      <c r="B194" s="64" t="s">
        <v>12</v>
      </c>
      <c r="C194" s="64" t="s">
        <v>13</v>
      </c>
      <c r="D194" s="64" t="s">
        <v>20</v>
      </c>
      <c r="E194" s="64" t="s">
        <v>182</v>
      </c>
      <c r="F194" s="65" t="s">
        <v>183</v>
      </c>
      <c r="G194" s="61" t="s">
        <v>267</v>
      </c>
      <c r="H194" s="61">
        <v>5</v>
      </c>
      <c r="I194" s="61"/>
      <c r="J194" s="79"/>
      <c r="K194" s="89"/>
      <c r="L194" s="57">
        <f t="shared" si="2"/>
        <v>5</v>
      </c>
      <c r="O194"/>
      <c r="P194"/>
      <c r="Q194"/>
      <c r="R194"/>
      <c r="S194"/>
      <c r="T194"/>
      <c r="U194"/>
    </row>
    <row r="195" spans="1:21" ht="16.5" thickTop="1" thickBot="1">
      <c r="A195" s="63" t="s">
        <v>11</v>
      </c>
      <c r="B195" s="64" t="s">
        <v>12</v>
      </c>
      <c r="C195" s="64" t="s">
        <v>13</v>
      </c>
      <c r="D195" s="64" t="s">
        <v>126</v>
      </c>
      <c r="E195" s="64" t="s">
        <v>182</v>
      </c>
      <c r="F195" s="65" t="s">
        <v>183</v>
      </c>
      <c r="G195" s="61" t="s">
        <v>269</v>
      </c>
      <c r="H195" s="61">
        <v>5</v>
      </c>
      <c r="I195" s="61"/>
      <c r="J195" s="79"/>
      <c r="K195" s="89"/>
      <c r="L195" s="57">
        <f t="shared" si="2"/>
        <v>5</v>
      </c>
      <c r="O195"/>
      <c r="P195"/>
      <c r="Q195"/>
      <c r="R195"/>
      <c r="S195"/>
      <c r="T195"/>
      <c r="U195"/>
    </row>
    <row r="196" spans="1:21" ht="16.5" thickTop="1" thickBot="1">
      <c r="A196" s="63" t="s">
        <v>11</v>
      </c>
      <c r="B196" s="64" t="s">
        <v>12</v>
      </c>
      <c r="C196" s="64" t="s">
        <v>13</v>
      </c>
      <c r="D196" s="64" t="s">
        <v>123</v>
      </c>
      <c r="E196" s="64" t="s">
        <v>15</v>
      </c>
      <c r="F196" s="65" t="s">
        <v>16</v>
      </c>
      <c r="G196" s="61" t="s">
        <v>270</v>
      </c>
      <c r="H196" s="61">
        <v>5</v>
      </c>
      <c r="I196" s="61"/>
      <c r="J196" s="79"/>
      <c r="K196" s="89"/>
      <c r="L196" s="57">
        <f t="shared" si="2"/>
        <v>5</v>
      </c>
      <c r="O196"/>
      <c r="P196"/>
      <c r="Q196"/>
      <c r="R196"/>
      <c r="S196"/>
      <c r="T196"/>
      <c r="U196"/>
    </row>
    <row r="197" spans="1:21" ht="16.5" thickTop="1" thickBot="1">
      <c r="A197" s="63" t="s">
        <v>11</v>
      </c>
      <c r="B197" s="64" t="s">
        <v>12</v>
      </c>
      <c r="C197" s="64" t="s">
        <v>13</v>
      </c>
      <c r="D197" s="64" t="s">
        <v>67</v>
      </c>
      <c r="E197" s="64" t="s">
        <v>45</v>
      </c>
      <c r="F197" s="65" t="s">
        <v>94</v>
      </c>
      <c r="G197" s="61" t="s">
        <v>268</v>
      </c>
      <c r="H197" s="61">
        <v>5</v>
      </c>
      <c r="I197" s="61"/>
      <c r="J197" s="61"/>
      <c r="K197" s="89"/>
      <c r="L197" s="57">
        <f t="shared" ref="L197:L260" si="3">H197+I197+J197+K197</f>
        <v>5</v>
      </c>
      <c r="O197"/>
      <c r="P197"/>
      <c r="Q197"/>
      <c r="R197"/>
      <c r="S197"/>
      <c r="T197"/>
      <c r="U197"/>
    </row>
    <row r="198" spans="1:21" ht="16.5" thickTop="1" thickBot="1">
      <c r="A198" s="63" t="s">
        <v>11</v>
      </c>
      <c r="B198" s="64" t="s">
        <v>91</v>
      </c>
      <c r="C198" s="64" t="s">
        <v>13</v>
      </c>
      <c r="D198" s="64" t="s">
        <v>14</v>
      </c>
      <c r="E198" s="64" t="s">
        <v>45</v>
      </c>
      <c r="F198" s="65" t="s">
        <v>151</v>
      </c>
      <c r="G198" s="61" t="s">
        <v>280</v>
      </c>
      <c r="H198" s="61">
        <v>4</v>
      </c>
      <c r="I198" s="61"/>
      <c r="J198" s="61"/>
      <c r="K198" s="89"/>
      <c r="L198" s="57">
        <f t="shared" si="3"/>
        <v>4</v>
      </c>
      <c r="O198"/>
      <c r="P198"/>
      <c r="Q198"/>
      <c r="R198"/>
      <c r="S198"/>
      <c r="T198"/>
      <c r="U198"/>
    </row>
    <row r="199" spans="1:21" ht="16.5" thickTop="1" thickBot="1">
      <c r="A199" s="63" t="s">
        <v>11</v>
      </c>
      <c r="B199" s="64" t="s">
        <v>91</v>
      </c>
      <c r="C199" s="64" t="s">
        <v>13</v>
      </c>
      <c r="D199" s="64" t="s">
        <v>233</v>
      </c>
      <c r="E199" s="64" t="s">
        <v>45</v>
      </c>
      <c r="F199" s="65" t="s">
        <v>151</v>
      </c>
      <c r="G199" s="61" t="s">
        <v>281</v>
      </c>
      <c r="H199" s="61">
        <v>4</v>
      </c>
      <c r="I199" s="61"/>
      <c r="J199" s="61"/>
      <c r="K199" s="89"/>
      <c r="L199" s="57">
        <f t="shared" si="3"/>
        <v>4</v>
      </c>
      <c r="O199"/>
      <c r="P199"/>
      <c r="Q199"/>
      <c r="R199"/>
      <c r="S199"/>
      <c r="T199"/>
      <c r="U199"/>
    </row>
    <row r="200" spans="1:21" ht="16.5" thickTop="1" thickBot="1">
      <c r="A200" s="63" t="s">
        <v>11</v>
      </c>
      <c r="B200" s="64" t="s">
        <v>91</v>
      </c>
      <c r="C200" s="64" t="s">
        <v>13</v>
      </c>
      <c r="D200" s="64" t="s">
        <v>107</v>
      </c>
      <c r="E200" s="64" t="s">
        <v>45</v>
      </c>
      <c r="F200" s="65" t="s">
        <v>151</v>
      </c>
      <c r="G200" s="61" t="s">
        <v>286</v>
      </c>
      <c r="H200" s="61">
        <v>4</v>
      </c>
      <c r="I200" s="61"/>
      <c r="J200" s="61"/>
      <c r="K200" s="89"/>
      <c r="L200" s="57">
        <f t="shared" si="3"/>
        <v>4</v>
      </c>
      <c r="O200"/>
      <c r="P200"/>
      <c r="Q200"/>
      <c r="R200"/>
      <c r="S200"/>
      <c r="T200"/>
      <c r="U200"/>
    </row>
    <row r="201" spans="1:21" ht="16.5" thickTop="1" thickBot="1">
      <c r="A201" s="63" t="s">
        <v>11</v>
      </c>
      <c r="B201" s="64" t="s">
        <v>91</v>
      </c>
      <c r="C201" s="64" t="s">
        <v>13</v>
      </c>
      <c r="D201" s="64" t="s">
        <v>65</v>
      </c>
      <c r="E201" s="64" t="s">
        <v>45</v>
      </c>
      <c r="F201" s="65" t="s">
        <v>151</v>
      </c>
      <c r="G201" s="61" t="s">
        <v>289</v>
      </c>
      <c r="H201" s="61">
        <v>4</v>
      </c>
      <c r="I201" s="61"/>
      <c r="J201" s="61"/>
      <c r="K201" s="89"/>
      <c r="L201" s="57">
        <f t="shared" si="3"/>
        <v>4</v>
      </c>
      <c r="O201"/>
      <c r="P201"/>
      <c r="Q201"/>
      <c r="R201"/>
      <c r="S201"/>
      <c r="T201"/>
      <c r="U201"/>
    </row>
    <row r="202" spans="1:21" ht="16.5" thickTop="1" thickBot="1">
      <c r="A202" s="63" t="s">
        <v>11</v>
      </c>
      <c r="B202" s="64" t="s">
        <v>91</v>
      </c>
      <c r="C202" s="64" t="s">
        <v>13</v>
      </c>
      <c r="D202" s="64" t="s">
        <v>14</v>
      </c>
      <c r="E202" s="64" t="s">
        <v>182</v>
      </c>
      <c r="F202" s="65" t="s">
        <v>183</v>
      </c>
      <c r="G202" s="61" t="s">
        <v>225</v>
      </c>
      <c r="H202" s="61">
        <v>4</v>
      </c>
      <c r="I202" s="61"/>
      <c r="J202" s="61"/>
      <c r="K202" s="89"/>
      <c r="L202" s="57">
        <f t="shared" si="3"/>
        <v>4</v>
      </c>
      <c r="O202"/>
      <c r="P202"/>
      <c r="Q202"/>
      <c r="R202"/>
      <c r="S202"/>
      <c r="T202"/>
      <c r="U202"/>
    </row>
    <row r="203" spans="1:21" ht="16.5" thickTop="1" thickBot="1">
      <c r="A203" s="63" t="s">
        <v>11</v>
      </c>
      <c r="B203" s="64" t="s">
        <v>91</v>
      </c>
      <c r="C203" s="64" t="s">
        <v>13</v>
      </c>
      <c r="D203" s="64" t="s">
        <v>50</v>
      </c>
      <c r="E203" s="64" t="s">
        <v>45</v>
      </c>
      <c r="F203" s="65" t="s">
        <v>151</v>
      </c>
      <c r="G203" s="61" t="s">
        <v>290</v>
      </c>
      <c r="H203" s="61">
        <v>4</v>
      </c>
      <c r="I203" s="61"/>
      <c r="J203" s="61"/>
      <c r="K203" s="89"/>
      <c r="L203" s="57">
        <f t="shared" si="3"/>
        <v>4</v>
      </c>
      <c r="O203"/>
      <c r="P203"/>
      <c r="Q203"/>
      <c r="R203"/>
      <c r="S203"/>
      <c r="T203"/>
      <c r="U203"/>
    </row>
    <row r="204" spans="1:21" ht="16.5" thickTop="1" thickBot="1">
      <c r="A204" s="63" t="s">
        <v>11</v>
      </c>
      <c r="B204" s="64" t="s">
        <v>91</v>
      </c>
      <c r="C204" s="64" t="s">
        <v>13</v>
      </c>
      <c r="D204" s="64" t="s">
        <v>40</v>
      </c>
      <c r="E204" s="64" t="s">
        <v>182</v>
      </c>
      <c r="F204" s="65" t="s">
        <v>183</v>
      </c>
      <c r="G204" s="61" t="s">
        <v>288</v>
      </c>
      <c r="H204" s="61">
        <v>4</v>
      </c>
      <c r="I204" s="61"/>
      <c r="J204" s="79"/>
      <c r="K204" s="89"/>
      <c r="L204" s="57">
        <f t="shared" si="3"/>
        <v>4</v>
      </c>
      <c r="O204"/>
      <c r="P204"/>
      <c r="Q204"/>
      <c r="R204"/>
      <c r="S204"/>
      <c r="T204"/>
      <c r="U204"/>
    </row>
    <row r="205" spans="1:21" ht="16.5" thickTop="1" thickBot="1">
      <c r="A205" s="63" t="s">
        <v>11</v>
      </c>
      <c r="B205" s="64" t="s">
        <v>91</v>
      </c>
      <c r="C205" s="64" t="s">
        <v>13</v>
      </c>
      <c r="D205" s="64" t="s">
        <v>65</v>
      </c>
      <c r="E205" s="64" t="s">
        <v>15</v>
      </c>
      <c r="F205" s="65" t="s">
        <v>16</v>
      </c>
      <c r="G205" s="61" t="s">
        <v>291</v>
      </c>
      <c r="H205" s="61">
        <v>4</v>
      </c>
      <c r="I205" s="61"/>
      <c r="J205" s="61"/>
      <c r="K205" s="89"/>
      <c r="L205" s="57">
        <f t="shared" si="3"/>
        <v>4</v>
      </c>
      <c r="O205"/>
      <c r="P205"/>
      <c r="Q205"/>
      <c r="R205"/>
      <c r="S205"/>
      <c r="T205"/>
      <c r="U205"/>
    </row>
    <row r="206" spans="1:21" ht="16.5" thickTop="1" thickBot="1">
      <c r="A206" s="63" t="s">
        <v>11</v>
      </c>
      <c r="B206" s="64" t="s">
        <v>91</v>
      </c>
      <c r="C206" s="64" t="s">
        <v>13</v>
      </c>
      <c r="D206" s="64" t="s">
        <v>107</v>
      </c>
      <c r="E206" s="64" t="s">
        <v>15</v>
      </c>
      <c r="F206" s="65" t="s">
        <v>16</v>
      </c>
      <c r="G206" s="61" t="s">
        <v>292</v>
      </c>
      <c r="H206" s="61">
        <v>4</v>
      </c>
      <c r="I206" s="61"/>
      <c r="J206" s="79"/>
      <c r="K206" s="89"/>
      <c r="L206" s="57">
        <f t="shared" si="3"/>
        <v>4</v>
      </c>
      <c r="O206"/>
      <c r="P206"/>
      <c r="Q206"/>
      <c r="R206"/>
      <c r="S206"/>
      <c r="T206"/>
      <c r="U206"/>
    </row>
    <row r="207" spans="1:21" ht="16.5" thickTop="1" thickBot="1">
      <c r="A207" s="63" t="s">
        <v>11</v>
      </c>
      <c r="B207" s="64" t="s">
        <v>91</v>
      </c>
      <c r="C207" s="64" t="s">
        <v>13</v>
      </c>
      <c r="D207" s="64" t="s">
        <v>14</v>
      </c>
      <c r="E207" s="64" t="s">
        <v>182</v>
      </c>
      <c r="F207" s="65" t="s">
        <v>183</v>
      </c>
      <c r="G207" s="61" t="s">
        <v>296</v>
      </c>
      <c r="H207" s="61">
        <v>4</v>
      </c>
      <c r="I207" s="61"/>
      <c r="J207" s="79"/>
      <c r="K207" s="89"/>
      <c r="L207" s="57">
        <f t="shared" si="3"/>
        <v>4</v>
      </c>
      <c r="O207"/>
      <c r="P207"/>
      <c r="Q207"/>
      <c r="R207"/>
      <c r="S207"/>
      <c r="T207"/>
      <c r="U207"/>
    </row>
    <row r="208" spans="1:21" ht="16.5" thickTop="1" thickBot="1">
      <c r="A208" s="63" t="s">
        <v>11</v>
      </c>
      <c r="B208" s="64" t="s">
        <v>91</v>
      </c>
      <c r="C208" s="64" t="s">
        <v>13</v>
      </c>
      <c r="D208" s="64" t="s">
        <v>14</v>
      </c>
      <c r="E208" s="64" t="s">
        <v>45</v>
      </c>
      <c r="F208" s="65" t="s">
        <v>151</v>
      </c>
      <c r="G208" s="61" t="s">
        <v>294</v>
      </c>
      <c r="H208" s="61">
        <v>4</v>
      </c>
      <c r="I208" s="61"/>
      <c r="J208" s="61"/>
      <c r="K208" s="89"/>
      <c r="L208" s="57">
        <f t="shared" si="3"/>
        <v>4</v>
      </c>
      <c r="O208"/>
      <c r="P208"/>
      <c r="Q208"/>
      <c r="R208"/>
      <c r="S208"/>
      <c r="T208"/>
      <c r="U208"/>
    </row>
    <row r="209" spans="1:21" ht="16.5" thickTop="1" thickBot="1">
      <c r="A209" s="63" t="s">
        <v>11</v>
      </c>
      <c r="B209" s="64" t="s">
        <v>35</v>
      </c>
      <c r="C209" s="64" t="s">
        <v>29</v>
      </c>
      <c r="D209" s="64" t="s">
        <v>157</v>
      </c>
      <c r="E209" s="64" t="s">
        <v>182</v>
      </c>
      <c r="F209" s="65" t="s">
        <v>183</v>
      </c>
      <c r="G209" s="61" t="s">
        <v>326</v>
      </c>
      <c r="H209" s="61">
        <v>4</v>
      </c>
      <c r="I209" s="61"/>
      <c r="J209" s="61"/>
      <c r="K209" s="89"/>
      <c r="L209" s="57">
        <f t="shared" si="3"/>
        <v>4</v>
      </c>
      <c r="O209"/>
      <c r="P209"/>
      <c r="Q209"/>
      <c r="R209"/>
      <c r="S209"/>
      <c r="T209"/>
      <c r="U209"/>
    </row>
    <row r="210" spans="1:21" ht="16.5" thickTop="1" thickBot="1">
      <c r="A210" s="63" t="s">
        <v>11</v>
      </c>
      <c r="B210" s="64" t="s">
        <v>35</v>
      </c>
      <c r="C210" s="64" t="s">
        <v>29</v>
      </c>
      <c r="D210" s="64" t="s">
        <v>157</v>
      </c>
      <c r="E210" s="64" t="s">
        <v>283</v>
      </c>
      <c r="F210" s="65" t="s">
        <v>284</v>
      </c>
      <c r="G210" s="61" t="s">
        <v>396</v>
      </c>
      <c r="H210" s="61">
        <v>1</v>
      </c>
      <c r="I210" s="61">
        <v>3</v>
      </c>
      <c r="J210" s="79"/>
      <c r="K210" s="89"/>
      <c r="L210" s="57">
        <f t="shared" si="3"/>
        <v>4</v>
      </c>
    </row>
    <row r="211" spans="1:21" ht="16.5" thickTop="1" thickBot="1">
      <c r="A211" s="63" t="s">
        <v>11</v>
      </c>
      <c r="B211" s="64" t="s">
        <v>28</v>
      </c>
      <c r="C211" s="64" t="s">
        <v>29</v>
      </c>
      <c r="D211" s="64" t="s">
        <v>110</v>
      </c>
      <c r="E211" s="64" t="s">
        <v>182</v>
      </c>
      <c r="F211" s="65" t="s">
        <v>183</v>
      </c>
      <c r="G211" s="61" t="s">
        <v>262</v>
      </c>
      <c r="H211" s="61">
        <v>4</v>
      </c>
      <c r="I211" s="61"/>
      <c r="J211" s="79"/>
      <c r="K211" s="89"/>
      <c r="L211" s="57">
        <f t="shared" si="3"/>
        <v>4</v>
      </c>
    </row>
    <row r="212" spans="1:21" ht="16.5" thickTop="1" thickBot="1">
      <c r="A212" s="63" t="s">
        <v>11</v>
      </c>
      <c r="B212" s="64" t="s">
        <v>28</v>
      </c>
      <c r="C212" s="64" t="s">
        <v>29</v>
      </c>
      <c r="D212" s="64" t="s">
        <v>25</v>
      </c>
      <c r="E212" s="64" t="s">
        <v>182</v>
      </c>
      <c r="F212" s="65" t="s">
        <v>183</v>
      </c>
      <c r="G212" s="61" t="s">
        <v>264</v>
      </c>
      <c r="H212" s="61">
        <v>4</v>
      </c>
      <c r="I212" s="61"/>
      <c r="J212" s="61"/>
      <c r="K212" s="89"/>
      <c r="L212" s="57">
        <f t="shared" si="3"/>
        <v>4</v>
      </c>
    </row>
    <row r="213" spans="1:21" ht="16.5" thickTop="1" thickBot="1">
      <c r="A213" s="63" t="s">
        <v>11</v>
      </c>
      <c r="B213" s="64" t="s">
        <v>28</v>
      </c>
      <c r="C213" s="64" t="s">
        <v>29</v>
      </c>
      <c r="D213" s="64" t="s">
        <v>107</v>
      </c>
      <c r="E213" s="64" t="s">
        <v>182</v>
      </c>
      <c r="F213" s="65" t="s">
        <v>183</v>
      </c>
      <c r="G213" s="61" t="s">
        <v>327</v>
      </c>
      <c r="H213" s="61">
        <v>4</v>
      </c>
      <c r="I213" s="61"/>
      <c r="J213" s="79"/>
      <c r="K213" s="89"/>
      <c r="L213" s="57">
        <f t="shared" si="3"/>
        <v>4</v>
      </c>
    </row>
    <row r="214" spans="1:21" ht="16.5" thickTop="1" thickBot="1">
      <c r="A214" s="63" t="s">
        <v>11</v>
      </c>
      <c r="B214" s="64" t="s">
        <v>28</v>
      </c>
      <c r="C214" s="64" t="s">
        <v>29</v>
      </c>
      <c r="D214" s="64" t="s">
        <v>233</v>
      </c>
      <c r="E214" s="64" t="s">
        <v>182</v>
      </c>
      <c r="F214" s="65" t="s">
        <v>183</v>
      </c>
      <c r="G214" s="61" t="s">
        <v>329</v>
      </c>
      <c r="H214" s="61">
        <v>4</v>
      </c>
      <c r="I214" s="61"/>
      <c r="J214" s="79"/>
      <c r="K214" s="89"/>
      <c r="L214" s="57">
        <f t="shared" si="3"/>
        <v>4</v>
      </c>
    </row>
    <row r="215" spans="1:21" ht="16.5" thickTop="1" thickBot="1">
      <c r="A215" s="63" t="s">
        <v>11</v>
      </c>
      <c r="B215" s="64" t="s">
        <v>28</v>
      </c>
      <c r="C215" s="64" t="s">
        <v>29</v>
      </c>
      <c r="D215" s="64" t="s">
        <v>25</v>
      </c>
      <c r="E215" s="64" t="s">
        <v>182</v>
      </c>
      <c r="F215" s="65" t="s">
        <v>183</v>
      </c>
      <c r="G215" s="61" t="s">
        <v>330</v>
      </c>
      <c r="H215" s="61">
        <v>4</v>
      </c>
      <c r="I215" s="61"/>
      <c r="J215" s="61"/>
      <c r="K215" s="89"/>
      <c r="L215" s="57">
        <f t="shared" si="3"/>
        <v>4</v>
      </c>
    </row>
    <row r="216" spans="1:21" ht="16.5" thickTop="1" thickBot="1">
      <c r="A216" s="63" t="s">
        <v>11</v>
      </c>
      <c r="B216" s="64" t="s">
        <v>28</v>
      </c>
      <c r="C216" s="64" t="s">
        <v>29</v>
      </c>
      <c r="D216" s="64" t="s">
        <v>50</v>
      </c>
      <c r="E216" s="64" t="s">
        <v>182</v>
      </c>
      <c r="F216" s="65" t="s">
        <v>183</v>
      </c>
      <c r="G216" s="61" t="s">
        <v>331</v>
      </c>
      <c r="H216" s="61">
        <v>4</v>
      </c>
      <c r="I216" s="61"/>
      <c r="J216" s="61"/>
      <c r="K216" s="89"/>
      <c r="L216" s="57">
        <f t="shared" si="3"/>
        <v>4</v>
      </c>
    </row>
    <row r="217" spans="1:21" ht="16.5" thickTop="1" thickBot="1">
      <c r="A217" s="63" t="s">
        <v>11</v>
      </c>
      <c r="B217" s="64" t="s">
        <v>28</v>
      </c>
      <c r="C217" s="64" t="s">
        <v>29</v>
      </c>
      <c r="D217" s="64" t="s">
        <v>107</v>
      </c>
      <c r="E217" s="64" t="s">
        <v>283</v>
      </c>
      <c r="F217" s="65" t="s">
        <v>284</v>
      </c>
      <c r="G217" s="61" t="s">
        <v>534</v>
      </c>
      <c r="H217" s="61">
        <v>1</v>
      </c>
      <c r="I217" s="61">
        <v>3</v>
      </c>
      <c r="J217" s="79"/>
      <c r="K217" s="89"/>
      <c r="L217" s="57">
        <f t="shared" si="3"/>
        <v>4</v>
      </c>
    </row>
    <row r="218" spans="1:21" ht="16.5" thickTop="1" thickBot="1">
      <c r="A218" s="63" t="s">
        <v>11</v>
      </c>
      <c r="B218" s="64" t="s">
        <v>175</v>
      </c>
      <c r="C218" s="64" t="s">
        <v>29</v>
      </c>
      <c r="D218" s="64" t="s">
        <v>176</v>
      </c>
      <c r="E218" s="64" t="s">
        <v>15</v>
      </c>
      <c r="F218" s="65" t="s">
        <v>16</v>
      </c>
      <c r="G218" s="61" t="s">
        <v>344</v>
      </c>
      <c r="H218" s="61">
        <v>4</v>
      </c>
      <c r="I218" s="61"/>
      <c r="J218" s="79"/>
      <c r="K218" s="89"/>
      <c r="L218" s="57">
        <f t="shared" si="3"/>
        <v>4</v>
      </c>
    </row>
    <row r="219" spans="1:21" ht="16.5" thickTop="1" thickBot="1">
      <c r="A219" s="63" t="s">
        <v>11</v>
      </c>
      <c r="B219" s="64" t="s">
        <v>175</v>
      </c>
      <c r="C219" s="64" t="s">
        <v>29</v>
      </c>
      <c r="D219" s="64" t="s">
        <v>176</v>
      </c>
      <c r="E219" s="64" t="s">
        <v>15</v>
      </c>
      <c r="F219" s="65" t="s">
        <v>16</v>
      </c>
      <c r="G219" s="61" t="s">
        <v>345</v>
      </c>
      <c r="H219" s="61">
        <v>4</v>
      </c>
      <c r="I219" s="61"/>
      <c r="J219" s="79"/>
      <c r="K219" s="89"/>
      <c r="L219" s="57">
        <f t="shared" si="3"/>
        <v>4</v>
      </c>
    </row>
    <row r="220" spans="1:21" ht="16.5" thickTop="1" thickBot="1">
      <c r="A220" s="63" t="s">
        <v>11</v>
      </c>
      <c r="B220" s="64" t="s">
        <v>175</v>
      </c>
      <c r="C220" s="64" t="s">
        <v>29</v>
      </c>
      <c r="D220" s="64" t="s">
        <v>176</v>
      </c>
      <c r="E220" s="64" t="s">
        <v>15</v>
      </c>
      <c r="F220" s="65" t="s">
        <v>16</v>
      </c>
      <c r="G220" s="61" t="s">
        <v>346</v>
      </c>
      <c r="H220" s="61">
        <v>4</v>
      </c>
      <c r="I220" s="61"/>
      <c r="J220" s="79"/>
      <c r="K220" s="89"/>
      <c r="L220" s="57">
        <f t="shared" si="3"/>
        <v>4</v>
      </c>
    </row>
    <row r="221" spans="1:21" ht="16.5" thickTop="1" thickBot="1">
      <c r="A221" s="63" t="s">
        <v>11</v>
      </c>
      <c r="B221" s="64" t="s">
        <v>175</v>
      </c>
      <c r="C221" s="64" t="s">
        <v>29</v>
      </c>
      <c r="D221" s="64" t="s">
        <v>176</v>
      </c>
      <c r="E221" s="64" t="s">
        <v>15</v>
      </c>
      <c r="F221" s="65" t="s">
        <v>16</v>
      </c>
      <c r="G221" s="61" t="s">
        <v>347</v>
      </c>
      <c r="H221" s="61">
        <v>4</v>
      </c>
      <c r="I221" s="61"/>
      <c r="J221" s="79"/>
      <c r="K221" s="89"/>
      <c r="L221" s="57">
        <f t="shared" si="3"/>
        <v>4</v>
      </c>
    </row>
    <row r="222" spans="1:21" ht="16.5" thickTop="1" thickBot="1">
      <c r="A222" s="63" t="s">
        <v>11</v>
      </c>
      <c r="B222" s="64" t="s">
        <v>175</v>
      </c>
      <c r="C222" s="64" t="s">
        <v>29</v>
      </c>
      <c r="D222" s="64" t="s">
        <v>176</v>
      </c>
      <c r="E222" s="64" t="s">
        <v>15</v>
      </c>
      <c r="F222" s="65" t="s">
        <v>16</v>
      </c>
      <c r="G222" s="61" t="s">
        <v>348</v>
      </c>
      <c r="H222" s="61">
        <v>4</v>
      </c>
      <c r="I222" s="61"/>
      <c r="J222" s="79"/>
      <c r="K222" s="89"/>
      <c r="L222" s="57">
        <f t="shared" si="3"/>
        <v>4</v>
      </c>
    </row>
    <row r="223" spans="1:21" ht="16.5" thickTop="1" thickBot="1">
      <c r="A223" s="63" t="s">
        <v>11</v>
      </c>
      <c r="B223" s="64" t="s">
        <v>175</v>
      </c>
      <c r="C223" s="64" t="s">
        <v>29</v>
      </c>
      <c r="D223" s="64" t="s">
        <v>176</v>
      </c>
      <c r="E223" s="64" t="s">
        <v>15</v>
      </c>
      <c r="F223" s="65" t="s">
        <v>16</v>
      </c>
      <c r="G223" s="61" t="s">
        <v>349</v>
      </c>
      <c r="H223" s="61">
        <v>4</v>
      </c>
      <c r="I223" s="61"/>
      <c r="J223" s="79"/>
      <c r="K223" s="89"/>
      <c r="L223" s="57">
        <f t="shared" si="3"/>
        <v>4</v>
      </c>
    </row>
    <row r="224" spans="1:21" ht="16.5" thickTop="1" thickBot="1">
      <c r="A224" s="63" t="s">
        <v>11</v>
      </c>
      <c r="B224" s="64" t="s">
        <v>175</v>
      </c>
      <c r="C224" s="64" t="s">
        <v>29</v>
      </c>
      <c r="D224" s="64" t="s">
        <v>176</v>
      </c>
      <c r="E224" s="64" t="s">
        <v>15</v>
      </c>
      <c r="F224" s="65" t="s">
        <v>16</v>
      </c>
      <c r="G224" s="61" t="s">
        <v>350</v>
      </c>
      <c r="H224" s="61">
        <v>4</v>
      </c>
      <c r="I224" s="61"/>
      <c r="J224" s="79"/>
      <c r="K224" s="89"/>
      <c r="L224" s="57">
        <f t="shared" si="3"/>
        <v>4</v>
      </c>
    </row>
    <row r="225" spans="1:12" ht="16.5" thickTop="1" thickBot="1">
      <c r="A225" s="63" t="s">
        <v>11</v>
      </c>
      <c r="B225" s="64" t="s">
        <v>175</v>
      </c>
      <c r="C225" s="64" t="s">
        <v>29</v>
      </c>
      <c r="D225" s="64" t="s">
        <v>176</v>
      </c>
      <c r="E225" s="64" t="s">
        <v>15</v>
      </c>
      <c r="F225" s="65" t="s">
        <v>16</v>
      </c>
      <c r="G225" s="61" t="s">
        <v>351</v>
      </c>
      <c r="H225" s="61">
        <v>4</v>
      </c>
      <c r="I225" s="61"/>
      <c r="J225" s="79"/>
      <c r="K225" s="89"/>
      <c r="L225" s="57">
        <f t="shared" si="3"/>
        <v>4</v>
      </c>
    </row>
    <row r="226" spans="1:12" ht="16.5" thickTop="1" thickBot="1">
      <c r="A226" s="63" t="s">
        <v>11</v>
      </c>
      <c r="B226" s="64" t="s">
        <v>175</v>
      </c>
      <c r="C226" s="64" t="s">
        <v>29</v>
      </c>
      <c r="D226" s="64" t="s">
        <v>176</v>
      </c>
      <c r="E226" s="64" t="s">
        <v>15</v>
      </c>
      <c r="F226" s="65" t="s">
        <v>16</v>
      </c>
      <c r="G226" s="61" t="s">
        <v>352</v>
      </c>
      <c r="H226" s="61">
        <v>4</v>
      </c>
      <c r="I226" s="61"/>
      <c r="J226" s="79"/>
      <c r="K226" s="89"/>
      <c r="L226" s="57">
        <f t="shared" si="3"/>
        <v>4</v>
      </c>
    </row>
    <row r="227" spans="1:12" ht="16.5" thickTop="1" thickBot="1">
      <c r="A227" s="63" t="s">
        <v>11</v>
      </c>
      <c r="B227" s="64" t="s">
        <v>175</v>
      </c>
      <c r="C227" s="64" t="s">
        <v>29</v>
      </c>
      <c r="D227" s="64" t="s">
        <v>176</v>
      </c>
      <c r="E227" s="64" t="s">
        <v>15</v>
      </c>
      <c r="F227" s="65" t="s">
        <v>16</v>
      </c>
      <c r="G227" s="61" t="s">
        <v>353</v>
      </c>
      <c r="H227" s="61">
        <v>4</v>
      </c>
      <c r="I227" s="61"/>
      <c r="J227" s="79"/>
      <c r="K227" s="89"/>
      <c r="L227" s="57">
        <f t="shared" si="3"/>
        <v>4</v>
      </c>
    </row>
    <row r="228" spans="1:12" ht="16.5" thickTop="1" thickBot="1">
      <c r="A228" s="63" t="s">
        <v>11</v>
      </c>
      <c r="B228" s="64" t="s">
        <v>175</v>
      </c>
      <c r="C228" s="64" t="s">
        <v>29</v>
      </c>
      <c r="D228" s="64" t="s">
        <v>176</v>
      </c>
      <c r="E228" s="64" t="s">
        <v>15</v>
      </c>
      <c r="F228" s="65" t="s">
        <v>16</v>
      </c>
      <c r="G228" s="61" t="s">
        <v>354</v>
      </c>
      <c r="H228" s="61">
        <v>4</v>
      </c>
      <c r="I228" s="61"/>
      <c r="J228" s="79"/>
      <c r="K228" s="89"/>
      <c r="L228" s="57">
        <f t="shared" si="3"/>
        <v>4</v>
      </c>
    </row>
    <row r="229" spans="1:12" ht="16.5" thickTop="1" thickBot="1">
      <c r="A229" s="63" t="s">
        <v>11</v>
      </c>
      <c r="B229" s="64" t="s">
        <v>175</v>
      </c>
      <c r="C229" s="64" t="s">
        <v>29</v>
      </c>
      <c r="D229" s="64" t="s">
        <v>176</v>
      </c>
      <c r="E229" s="64" t="s">
        <v>15</v>
      </c>
      <c r="F229" s="65" t="s">
        <v>16</v>
      </c>
      <c r="G229" s="61" t="s">
        <v>355</v>
      </c>
      <c r="H229" s="61">
        <v>4</v>
      </c>
      <c r="I229" s="61"/>
      <c r="J229" s="79"/>
      <c r="K229" s="89"/>
      <c r="L229" s="57">
        <f t="shared" si="3"/>
        <v>4</v>
      </c>
    </row>
    <row r="230" spans="1:12" ht="16.5" thickTop="1" thickBot="1">
      <c r="A230" s="63" t="s">
        <v>11</v>
      </c>
      <c r="B230" s="64" t="s">
        <v>297</v>
      </c>
      <c r="C230" s="64" t="s">
        <v>13</v>
      </c>
      <c r="D230" s="64" t="s">
        <v>25</v>
      </c>
      <c r="E230" s="64" t="s">
        <v>182</v>
      </c>
      <c r="F230" s="65" t="s">
        <v>183</v>
      </c>
      <c r="G230" s="61" t="s">
        <v>298</v>
      </c>
      <c r="H230" s="61">
        <v>3</v>
      </c>
      <c r="I230" s="61">
        <v>1</v>
      </c>
      <c r="J230" s="61"/>
      <c r="K230" s="89"/>
      <c r="L230" s="57">
        <f t="shared" si="3"/>
        <v>4</v>
      </c>
    </row>
    <row r="231" spans="1:12" ht="16.5" thickTop="1" thickBot="1">
      <c r="A231" s="63" t="s">
        <v>11</v>
      </c>
      <c r="B231" s="64" t="s">
        <v>24</v>
      </c>
      <c r="C231" s="64" t="s">
        <v>13</v>
      </c>
      <c r="D231" s="64" t="s">
        <v>87</v>
      </c>
      <c r="E231" s="64" t="s">
        <v>15</v>
      </c>
      <c r="F231" s="65" t="s">
        <v>162</v>
      </c>
      <c r="G231" s="61" t="s">
        <v>247</v>
      </c>
      <c r="H231" s="61">
        <v>4</v>
      </c>
      <c r="I231" s="61"/>
      <c r="J231" s="61"/>
      <c r="K231" s="89"/>
      <c r="L231" s="57">
        <f t="shared" si="3"/>
        <v>4</v>
      </c>
    </row>
    <row r="232" spans="1:12" ht="16.5" thickTop="1" thickBot="1">
      <c r="A232" s="63" t="s">
        <v>11</v>
      </c>
      <c r="B232" s="64" t="s">
        <v>24</v>
      </c>
      <c r="C232" s="64" t="s">
        <v>13</v>
      </c>
      <c r="D232" s="64" t="s">
        <v>31</v>
      </c>
      <c r="E232" s="64" t="s">
        <v>15</v>
      </c>
      <c r="F232" s="65" t="s">
        <v>162</v>
      </c>
      <c r="G232" s="61" t="s">
        <v>251</v>
      </c>
      <c r="H232" s="61">
        <v>4</v>
      </c>
      <c r="I232" s="61"/>
      <c r="J232" s="79"/>
      <c r="K232" s="89"/>
      <c r="L232" s="57">
        <f t="shared" si="3"/>
        <v>4</v>
      </c>
    </row>
    <row r="233" spans="1:12" ht="16.5" thickTop="1" thickBot="1">
      <c r="A233" s="63" t="s">
        <v>11</v>
      </c>
      <c r="B233" s="64" t="s">
        <v>24</v>
      </c>
      <c r="C233" s="64" t="s">
        <v>13</v>
      </c>
      <c r="D233" s="64" t="s">
        <v>65</v>
      </c>
      <c r="E233" s="64" t="s">
        <v>182</v>
      </c>
      <c r="F233" s="65" t="s">
        <v>183</v>
      </c>
      <c r="G233" s="61" t="s">
        <v>256</v>
      </c>
      <c r="H233" s="61">
        <v>4</v>
      </c>
      <c r="I233" s="61"/>
      <c r="J233" s="79"/>
      <c r="K233" s="89"/>
      <c r="L233" s="57">
        <f t="shared" si="3"/>
        <v>4</v>
      </c>
    </row>
    <row r="234" spans="1:12" ht="16.5" thickTop="1" thickBot="1">
      <c r="A234" s="63" t="s">
        <v>11</v>
      </c>
      <c r="B234" s="64" t="s">
        <v>24</v>
      </c>
      <c r="C234" s="64" t="s">
        <v>13</v>
      </c>
      <c r="D234" s="64" t="s">
        <v>87</v>
      </c>
      <c r="E234" s="64" t="s">
        <v>15</v>
      </c>
      <c r="F234" s="65" t="s">
        <v>16</v>
      </c>
      <c r="G234" s="61" t="s">
        <v>208</v>
      </c>
      <c r="H234" s="61">
        <v>4</v>
      </c>
      <c r="I234" s="61"/>
      <c r="J234" s="79"/>
      <c r="K234" s="89"/>
      <c r="L234" s="57">
        <f t="shared" si="3"/>
        <v>4</v>
      </c>
    </row>
    <row r="235" spans="1:12" ht="16.5" thickTop="1" thickBot="1">
      <c r="A235" s="63" t="s">
        <v>11</v>
      </c>
      <c r="B235" s="64" t="s">
        <v>24</v>
      </c>
      <c r="C235" s="64" t="s">
        <v>13</v>
      </c>
      <c r="D235" s="64" t="s">
        <v>78</v>
      </c>
      <c r="E235" s="64" t="s">
        <v>15</v>
      </c>
      <c r="F235" s="65" t="s">
        <v>162</v>
      </c>
      <c r="G235" s="61" t="s">
        <v>209</v>
      </c>
      <c r="H235" s="61">
        <v>4</v>
      </c>
      <c r="I235" s="61"/>
      <c r="J235" s="79"/>
      <c r="K235" s="89"/>
      <c r="L235" s="57">
        <f t="shared" si="3"/>
        <v>4</v>
      </c>
    </row>
    <row r="236" spans="1:12" ht="16.5" thickTop="1" thickBot="1">
      <c r="A236" s="63" t="s">
        <v>11</v>
      </c>
      <c r="B236" s="64" t="s">
        <v>24</v>
      </c>
      <c r="C236" s="64" t="s">
        <v>13</v>
      </c>
      <c r="D236" s="64" t="s">
        <v>70</v>
      </c>
      <c r="E236" s="64" t="s">
        <v>15</v>
      </c>
      <c r="F236" s="65" t="s">
        <v>162</v>
      </c>
      <c r="G236" s="61" t="s">
        <v>188</v>
      </c>
      <c r="H236" s="61">
        <v>4</v>
      </c>
      <c r="I236" s="61"/>
      <c r="J236" s="61"/>
      <c r="K236" s="89"/>
      <c r="L236" s="57">
        <f t="shared" si="3"/>
        <v>4</v>
      </c>
    </row>
    <row r="237" spans="1:12" ht="16.5" thickTop="1" thickBot="1">
      <c r="A237" s="63" t="s">
        <v>11</v>
      </c>
      <c r="B237" s="64" t="s">
        <v>24</v>
      </c>
      <c r="C237" s="64" t="s">
        <v>13</v>
      </c>
      <c r="D237" s="64" t="s">
        <v>25</v>
      </c>
      <c r="E237" s="64" t="s">
        <v>182</v>
      </c>
      <c r="F237" s="65" t="s">
        <v>183</v>
      </c>
      <c r="G237" s="61" t="s">
        <v>323</v>
      </c>
      <c r="H237" s="61">
        <v>4</v>
      </c>
      <c r="I237" s="61"/>
      <c r="J237" s="79"/>
      <c r="K237" s="89"/>
      <c r="L237" s="57">
        <f t="shared" si="3"/>
        <v>4</v>
      </c>
    </row>
    <row r="238" spans="1:12" ht="16.5" thickTop="1" thickBot="1">
      <c r="A238" s="63" t="s">
        <v>11</v>
      </c>
      <c r="B238" s="64" t="s">
        <v>24</v>
      </c>
      <c r="C238" s="64" t="s">
        <v>13</v>
      </c>
      <c r="D238" s="64" t="s">
        <v>33</v>
      </c>
      <c r="E238" s="64" t="s">
        <v>182</v>
      </c>
      <c r="F238" s="65" t="s">
        <v>183</v>
      </c>
      <c r="G238" s="61" t="s">
        <v>324</v>
      </c>
      <c r="H238" s="61">
        <v>4</v>
      </c>
      <c r="I238" s="61"/>
      <c r="J238" s="79"/>
      <c r="K238" s="89"/>
      <c r="L238" s="57">
        <f t="shared" si="3"/>
        <v>4</v>
      </c>
    </row>
    <row r="239" spans="1:12" ht="16.5" thickTop="1" thickBot="1">
      <c r="A239" s="63" t="s">
        <v>11</v>
      </c>
      <c r="B239" s="64" t="s">
        <v>24</v>
      </c>
      <c r="C239" s="64" t="s">
        <v>13</v>
      </c>
      <c r="D239" s="64" t="s">
        <v>20</v>
      </c>
      <c r="E239" s="64" t="s">
        <v>15</v>
      </c>
      <c r="F239" s="65" t="s">
        <v>162</v>
      </c>
      <c r="G239" s="61" t="s">
        <v>316</v>
      </c>
      <c r="H239" s="61">
        <v>4</v>
      </c>
      <c r="I239" s="61"/>
      <c r="J239" s="79"/>
      <c r="K239" s="89"/>
      <c r="L239" s="57">
        <f t="shared" si="3"/>
        <v>4</v>
      </c>
    </row>
    <row r="240" spans="1:12" ht="16.5" thickTop="1" thickBot="1">
      <c r="A240" s="63" t="s">
        <v>11</v>
      </c>
      <c r="B240" s="64" t="s">
        <v>24</v>
      </c>
      <c r="C240" s="64" t="s">
        <v>13</v>
      </c>
      <c r="D240" s="64" t="s">
        <v>31</v>
      </c>
      <c r="E240" s="64" t="s">
        <v>15</v>
      </c>
      <c r="F240" s="65" t="s">
        <v>16</v>
      </c>
      <c r="G240" s="61" t="s">
        <v>317</v>
      </c>
      <c r="H240" s="61">
        <v>4</v>
      </c>
      <c r="I240" s="61"/>
      <c r="J240" s="79"/>
      <c r="K240" s="89"/>
      <c r="L240" s="57">
        <f t="shared" si="3"/>
        <v>4</v>
      </c>
    </row>
    <row r="241" spans="1:12" ht="16.5" thickTop="1" thickBot="1">
      <c r="A241" s="63" t="s">
        <v>11</v>
      </c>
      <c r="B241" s="64" t="s">
        <v>24</v>
      </c>
      <c r="C241" s="64" t="s">
        <v>13</v>
      </c>
      <c r="D241" s="64" t="s">
        <v>107</v>
      </c>
      <c r="E241" s="64" t="s">
        <v>182</v>
      </c>
      <c r="F241" s="65" t="s">
        <v>183</v>
      </c>
      <c r="G241" s="61" t="s">
        <v>318</v>
      </c>
      <c r="H241" s="61">
        <v>4</v>
      </c>
      <c r="I241" s="61"/>
      <c r="J241" s="79"/>
      <c r="K241" s="89"/>
      <c r="L241" s="57">
        <f t="shared" si="3"/>
        <v>4</v>
      </c>
    </row>
    <row r="242" spans="1:12" ht="16.5" thickTop="1" thickBot="1">
      <c r="A242" s="63" t="s">
        <v>11</v>
      </c>
      <c r="B242" s="64" t="s">
        <v>24</v>
      </c>
      <c r="C242" s="64" t="s">
        <v>13</v>
      </c>
      <c r="D242" s="64" t="s">
        <v>25</v>
      </c>
      <c r="E242" s="64" t="s">
        <v>182</v>
      </c>
      <c r="F242" s="65" t="s">
        <v>183</v>
      </c>
      <c r="G242" s="61" t="s">
        <v>319</v>
      </c>
      <c r="H242" s="61">
        <v>4</v>
      </c>
      <c r="I242" s="61"/>
      <c r="J242" s="79"/>
      <c r="K242" s="89"/>
      <c r="L242" s="57">
        <f t="shared" si="3"/>
        <v>4</v>
      </c>
    </row>
    <row r="243" spans="1:12" ht="16.5" thickTop="1" thickBot="1">
      <c r="A243" s="63" t="s">
        <v>11</v>
      </c>
      <c r="B243" s="64" t="s">
        <v>24</v>
      </c>
      <c r="C243" s="64" t="s">
        <v>13</v>
      </c>
      <c r="D243" s="64" t="s">
        <v>78</v>
      </c>
      <c r="E243" s="64" t="s">
        <v>15</v>
      </c>
      <c r="F243" s="65" t="s">
        <v>16</v>
      </c>
      <c r="G243" s="61" t="s">
        <v>320</v>
      </c>
      <c r="H243" s="61">
        <v>4</v>
      </c>
      <c r="I243" s="61"/>
      <c r="J243" s="79"/>
      <c r="K243" s="89"/>
      <c r="L243" s="57">
        <f t="shared" si="3"/>
        <v>4</v>
      </c>
    </row>
    <row r="244" spans="1:12" ht="16.5" thickTop="1" thickBot="1">
      <c r="A244" s="63" t="s">
        <v>11</v>
      </c>
      <c r="B244" s="64" t="s">
        <v>24</v>
      </c>
      <c r="C244" s="64" t="s">
        <v>13</v>
      </c>
      <c r="D244" s="64" t="s">
        <v>87</v>
      </c>
      <c r="E244" s="64" t="s">
        <v>15</v>
      </c>
      <c r="F244" s="65" t="s">
        <v>16</v>
      </c>
      <c r="G244" s="61" t="s">
        <v>321</v>
      </c>
      <c r="H244" s="61">
        <v>4</v>
      </c>
      <c r="I244" s="61"/>
      <c r="J244" s="79"/>
      <c r="K244" s="89"/>
      <c r="L244" s="57">
        <f t="shared" si="3"/>
        <v>4</v>
      </c>
    </row>
    <row r="245" spans="1:12" ht="16.5" thickTop="1" thickBot="1">
      <c r="A245" s="63" t="s">
        <v>11</v>
      </c>
      <c r="B245" s="64" t="s">
        <v>24</v>
      </c>
      <c r="C245" s="64" t="s">
        <v>13</v>
      </c>
      <c r="D245" s="64" t="s">
        <v>445</v>
      </c>
      <c r="E245" s="64" t="s">
        <v>283</v>
      </c>
      <c r="F245" s="65" t="s">
        <v>284</v>
      </c>
      <c r="G245" s="61" t="s">
        <v>446</v>
      </c>
      <c r="H245" s="61">
        <v>2</v>
      </c>
      <c r="I245" s="61">
        <v>2</v>
      </c>
      <c r="J245" s="79"/>
      <c r="K245" s="89"/>
      <c r="L245" s="57">
        <f t="shared" si="3"/>
        <v>4</v>
      </c>
    </row>
    <row r="246" spans="1:12" ht="16.5" thickTop="1" thickBot="1">
      <c r="A246" s="63" t="s">
        <v>11</v>
      </c>
      <c r="B246" s="64" t="s">
        <v>24</v>
      </c>
      <c r="C246" s="64" t="s">
        <v>13</v>
      </c>
      <c r="D246" s="64" t="s">
        <v>516</v>
      </c>
      <c r="E246" s="64" t="s">
        <v>283</v>
      </c>
      <c r="F246" s="65" t="s">
        <v>284</v>
      </c>
      <c r="G246" s="61" t="s">
        <v>517</v>
      </c>
      <c r="H246" s="61">
        <v>2</v>
      </c>
      <c r="I246" s="61">
        <v>2</v>
      </c>
      <c r="J246" s="79"/>
      <c r="K246" s="89"/>
      <c r="L246" s="57">
        <f t="shared" si="3"/>
        <v>4</v>
      </c>
    </row>
    <row r="247" spans="1:12" ht="16.5" thickTop="1" thickBot="1">
      <c r="A247" s="63" t="s">
        <v>11</v>
      </c>
      <c r="B247" s="64" t="s">
        <v>24</v>
      </c>
      <c r="C247" s="64" t="s">
        <v>13</v>
      </c>
      <c r="D247" s="64" t="s">
        <v>107</v>
      </c>
      <c r="E247" s="64" t="s">
        <v>283</v>
      </c>
      <c r="F247" s="65" t="s">
        <v>284</v>
      </c>
      <c r="G247" s="61" t="s">
        <v>387</v>
      </c>
      <c r="H247" s="61">
        <v>3</v>
      </c>
      <c r="I247" s="61">
        <v>1</v>
      </c>
      <c r="J247" s="79"/>
      <c r="K247" s="89"/>
      <c r="L247" s="57">
        <f t="shared" si="3"/>
        <v>4</v>
      </c>
    </row>
    <row r="248" spans="1:12" ht="16.5" thickTop="1" thickBot="1">
      <c r="A248" s="63" t="s">
        <v>11</v>
      </c>
      <c r="B248" s="64" t="s">
        <v>155</v>
      </c>
      <c r="C248" s="64" t="s">
        <v>13</v>
      </c>
      <c r="D248" s="64" t="s">
        <v>107</v>
      </c>
      <c r="E248" s="64" t="s">
        <v>45</v>
      </c>
      <c r="F248" s="65" t="s">
        <v>151</v>
      </c>
      <c r="G248" s="61" t="s">
        <v>300</v>
      </c>
      <c r="H248" s="61">
        <v>4</v>
      </c>
      <c r="I248" s="61"/>
      <c r="J248" s="61"/>
      <c r="K248" s="89"/>
      <c r="L248" s="57">
        <f t="shared" si="3"/>
        <v>4</v>
      </c>
    </row>
    <row r="249" spans="1:12" ht="16.5" thickTop="1" thickBot="1">
      <c r="A249" s="63" t="s">
        <v>11</v>
      </c>
      <c r="B249" s="64" t="s">
        <v>155</v>
      </c>
      <c r="C249" s="64" t="s">
        <v>13</v>
      </c>
      <c r="D249" s="64" t="s">
        <v>107</v>
      </c>
      <c r="E249" s="64" t="s">
        <v>45</v>
      </c>
      <c r="F249" s="65" t="s">
        <v>151</v>
      </c>
      <c r="G249" s="61" t="s">
        <v>301</v>
      </c>
      <c r="H249" s="61">
        <v>4</v>
      </c>
      <c r="I249" s="61"/>
      <c r="J249" s="61"/>
      <c r="K249" s="89"/>
      <c r="L249" s="57">
        <f t="shared" si="3"/>
        <v>4</v>
      </c>
    </row>
    <row r="250" spans="1:12" ht="16.5" thickTop="1" thickBot="1">
      <c r="A250" s="63" t="s">
        <v>11</v>
      </c>
      <c r="B250" s="64" t="s">
        <v>155</v>
      </c>
      <c r="C250" s="64" t="s">
        <v>13</v>
      </c>
      <c r="D250" s="64" t="s">
        <v>107</v>
      </c>
      <c r="E250" s="64" t="s">
        <v>45</v>
      </c>
      <c r="F250" s="65" t="s">
        <v>151</v>
      </c>
      <c r="G250" s="61" t="s">
        <v>302</v>
      </c>
      <c r="H250" s="61">
        <v>4</v>
      </c>
      <c r="I250" s="61"/>
      <c r="J250" s="61"/>
      <c r="K250" s="89"/>
      <c r="L250" s="57">
        <f t="shared" si="3"/>
        <v>4</v>
      </c>
    </row>
    <row r="251" spans="1:12" ht="16.5" thickTop="1" thickBot="1">
      <c r="A251" s="63" t="s">
        <v>11</v>
      </c>
      <c r="B251" s="64" t="s">
        <v>155</v>
      </c>
      <c r="C251" s="64" t="s">
        <v>13</v>
      </c>
      <c r="D251" s="64" t="s">
        <v>65</v>
      </c>
      <c r="E251" s="64" t="s">
        <v>182</v>
      </c>
      <c r="F251" s="65" t="s">
        <v>183</v>
      </c>
      <c r="G251" s="61" t="s">
        <v>229</v>
      </c>
      <c r="H251" s="61">
        <v>4</v>
      </c>
      <c r="I251" s="61"/>
      <c r="J251" s="61"/>
      <c r="K251" s="89"/>
      <c r="L251" s="57">
        <f t="shared" si="3"/>
        <v>4</v>
      </c>
    </row>
    <row r="252" spans="1:12" ht="16.5" thickTop="1" thickBot="1">
      <c r="A252" s="63" t="s">
        <v>11</v>
      </c>
      <c r="B252" s="64" t="s">
        <v>155</v>
      </c>
      <c r="C252" s="64" t="s">
        <v>13</v>
      </c>
      <c r="D252" s="64" t="s">
        <v>107</v>
      </c>
      <c r="E252" s="64" t="s">
        <v>182</v>
      </c>
      <c r="F252" s="65" t="s">
        <v>183</v>
      </c>
      <c r="G252" s="61" t="s">
        <v>303</v>
      </c>
      <c r="H252" s="61">
        <v>4</v>
      </c>
      <c r="I252" s="61"/>
      <c r="J252" s="61"/>
      <c r="K252" s="89"/>
      <c r="L252" s="57">
        <f t="shared" si="3"/>
        <v>4</v>
      </c>
    </row>
    <row r="253" spans="1:12" ht="16.5" thickTop="1" thickBot="1">
      <c r="A253" s="63" t="s">
        <v>11</v>
      </c>
      <c r="B253" s="64" t="s">
        <v>155</v>
      </c>
      <c r="C253" s="64" t="s">
        <v>13</v>
      </c>
      <c r="D253" s="64" t="s">
        <v>107</v>
      </c>
      <c r="E253" s="64" t="s">
        <v>45</v>
      </c>
      <c r="F253" s="65" t="s">
        <v>151</v>
      </c>
      <c r="G253" s="61" t="s">
        <v>305</v>
      </c>
      <c r="H253" s="61">
        <v>4</v>
      </c>
      <c r="I253" s="61"/>
      <c r="J253" s="61"/>
      <c r="K253" s="89"/>
      <c r="L253" s="57">
        <f t="shared" si="3"/>
        <v>4</v>
      </c>
    </row>
    <row r="254" spans="1:12" ht="16.5" thickTop="1" thickBot="1">
      <c r="A254" s="63" t="s">
        <v>11</v>
      </c>
      <c r="B254" s="64" t="s">
        <v>56</v>
      </c>
      <c r="C254" s="64" t="s">
        <v>13</v>
      </c>
      <c r="D254" s="64" t="s">
        <v>20</v>
      </c>
      <c r="E254" s="64" t="s">
        <v>15</v>
      </c>
      <c r="F254" s="65" t="s">
        <v>162</v>
      </c>
      <c r="G254" s="61" t="s">
        <v>205</v>
      </c>
      <c r="H254" s="61">
        <v>4</v>
      </c>
      <c r="I254" s="61"/>
      <c r="J254" s="61"/>
      <c r="K254" s="89"/>
      <c r="L254" s="57">
        <f t="shared" si="3"/>
        <v>4</v>
      </c>
    </row>
    <row r="255" spans="1:12" ht="16.5" thickTop="1" thickBot="1">
      <c r="A255" s="63" t="s">
        <v>11</v>
      </c>
      <c r="B255" s="64" t="s">
        <v>56</v>
      </c>
      <c r="C255" s="64" t="s">
        <v>13</v>
      </c>
      <c r="D255" s="64" t="s">
        <v>58</v>
      </c>
      <c r="E255" s="64" t="s">
        <v>182</v>
      </c>
      <c r="F255" s="65" t="s">
        <v>183</v>
      </c>
      <c r="G255" s="61" t="s">
        <v>307</v>
      </c>
      <c r="H255" s="61">
        <v>4</v>
      </c>
      <c r="I255" s="61"/>
      <c r="J255" s="61"/>
      <c r="K255" s="89"/>
      <c r="L255" s="57">
        <f t="shared" si="3"/>
        <v>4</v>
      </c>
    </row>
    <row r="256" spans="1:12" ht="16.5" thickTop="1" thickBot="1">
      <c r="A256" s="63" t="s">
        <v>11</v>
      </c>
      <c r="B256" s="64" t="s">
        <v>56</v>
      </c>
      <c r="C256" s="64" t="s">
        <v>13</v>
      </c>
      <c r="D256" s="64" t="s">
        <v>76</v>
      </c>
      <c r="E256" s="64" t="s">
        <v>182</v>
      </c>
      <c r="F256" s="65" t="s">
        <v>183</v>
      </c>
      <c r="G256" s="61" t="s">
        <v>309</v>
      </c>
      <c r="H256" s="61">
        <v>4</v>
      </c>
      <c r="I256" s="61"/>
      <c r="J256" s="61"/>
      <c r="K256" s="89"/>
      <c r="L256" s="57">
        <f t="shared" si="3"/>
        <v>4</v>
      </c>
    </row>
    <row r="257" spans="1:12" ht="16.5" thickTop="1" thickBot="1">
      <c r="A257" s="63" t="s">
        <v>11</v>
      </c>
      <c r="B257" s="64" t="s">
        <v>56</v>
      </c>
      <c r="C257" s="64" t="s">
        <v>13</v>
      </c>
      <c r="D257" s="64" t="s">
        <v>233</v>
      </c>
      <c r="E257" s="64" t="s">
        <v>182</v>
      </c>
      <c r="F257" s="65" t="s">
        <v>183</v>
      </c>
      <c r="G257" s="61" t="s">
        <v>310</v>
      </c>
      <c r="H257" s="61">
        <v>4</v>
      </c>
      <c r="I257" s="61"/>
      <c r="J257" s="79"/>
      <c r="K257" s="89"/>
      <c r="L257" s="57">
        <f t="shared" si="3"/>
        <v>4</v>
      </c>
    </row>
    <row r="258" spans="1:12" ht="16.5" thickTop="1" thickBot="1">
      <c r="A258" s="63" t="s">
        <v>11</v>
      </c>
      <c r="B258" s="64" t="s">
        <v>56</v>
      </c>
      <c r="C258" s="64" t="s">
        <v>13</v>
      </c>
      <c r="D258" s="64" t="s">
        <v>14</v>
      </c>
      <c r="E258" s="64" t="s">
        <v>182</v>
      </c>
      <c r="F258" s="65" t="s">
        <v>183</v>
      </c>
      <c r="G258" s="61" t="s">
        <v>311</v>
      </c>
      <c r="H258" s="61">
        <v>4</v>
      </c>
      <c r="I258" s="61"/>
      <c r="J258" s="79"/>
      <c r="K258" s="89"/>
      <c r="L258" s="57">
        <f t="shared" si="3"/>
        <v>4</v>
      </c>
    </row>
    <row r="259" spans="1:12" ht="16.5" thickTop="1" thickBot="1">
      <c r="A259" s="63" t="s">
        <v>11</v>
      </c>
      <c r="B259" s="64" t="s">
        <v>56</v>
      </c>
      <c r="C259" s="64" t="s">
        <v>13</v>
      </c>
      <c r="D259" s="64" t="s">
        <v>116</v>
      </c>
      <c r="E259" s="64" t="s">
        <v>182</v>
      </c>
      <c r="F259" s="65" t="s">
        <v>183</v>
      </c>
      <c r="G259" s="61" t="s">
        <v>314</v>
      </c>
      <c r="H259" s="61">
        <v>4</v>
      </c>
      <c r="I259" s="61"/>
      <c r="J259" s="79"/>
      <c r="K259" s="89"/>
      <c r="L259" s="57">
        <f t="shared" si="3"/>
        <v>4</v>
      </c>
    </row>
    <row r="260" spans="1:12" ht="16.5" thickTop="1" thickBot="1">
      <c r="A260" s="63" t="s">
        <v>11</v>
      </c>
      <c r="B260" s="64" t="s">
        <v>56</v>
      </c>
      <c r="C260" s="64" t="s">
        <v>13</v>
      </c>
      <c r="D260" s="64" t="s">
        <v>70</v>
      </c>
      <c r="E260" s="64" t="s">
        <v>182</v>
      </c>
      <c r="F260" s="65" t="s">
        <v>183</v>
      </c>
      <c r="G260" s="61" t="s">
        <v>315</v>
      </c>
      <c r="H260" s="61">
        <v>4</v>
      </c>
      <c r="I260" s="61"/>
      <c r="J260" s="61"/>
      <c r="K260" s="89"/>
      <c r="L260" s="57">
        <f t="shared" si="3"/>
        <v>4</v>
      </c>
    </row>
    <row r="261" spans="1:12" ht="16.5" thickTop="1" thickBot="1">
      <c r="A261" s="63" t="s">
        <v>11</v>
      </c>
      <c r="B261" s="64" t="s">
        <v>56</v>
      </c>
      <c r="C261" s="64" t="s">
        <v>13</v>
      </c>
      <c r="D261" s="64" t="s">
        <v>107</v>
      </c>
      <c r="E261" s="64" t="s">
        <v>182</v>
      </c>
      <c r="F261" s="65" t="s">
        <v>183</v>
      </c>
      <c r="G261" s="61" t="s">
        <v>306</v>
      </c>
      <c r="H261" s="61">
        <v>4</v>
      </c>
      <c r="I261" s="61"/>
      <c r="J261" s="79"/>
      <c r="K261" s="89"/>
      <c r="L261" s="57">
        <f t="shared" ref="L261:L324" si="4">H261+I261+J261+K261</f>
        <v>4</v>
      </c>
    </row>
    <row r="262" spans="1:12" ht="16.5" thickTop="1" thickBot="1">
      <c r="A262" s="63" t="s">
        <v>11</v>
      </c>
      <c r="B262" s="64" t="s">
        <v>12</v>
      </c>
      <c r="C262" s="64" t="s">
        <v>13</v>
      </c>
      <c r="D262" s="64" t="s">
        <v>112</v>
      </c>
      <c r="E262" s="64" t="s">
        <v>45</v>
      </c>
      <c r="F262" s="65" t="s">
        <v>151</v>
      </c>
      <c r="G262" s="61" t="s">
        <v>332</v>
      </c>
      <c r="H262" s="61">
        <v>4</v>
      </c>
      <c r="I262" s="61"/>
      <c r="J262" s="61"/>
      <c r="K262" s="89"/>
      <c r="L262" s="57">
        <f t="shared" si="4"/>
        <v>4</v>
      </c>
    </row>
    <row r="263" spans="1:12" ht="16.5" thickTop="1" thickBot="1">
      <c r="A263" s="63" t="s">
        <v>11</v>
      </c>
      <c r="B263" s="64" t="s">
        <v>12</v>
      </c>
      <c r="C263" s="64" t="s">
        <v>13</v>
      </c>
      <c r="D263" s="64" t="s">
        <v>335</v>
      </c>
      <c r="E263" s="64" t="s">
        <v>45</v>
      </c>
      <c r="F263" s="65" t="s">
        <v>151</v>
      </c>
      <c r="G263" s="61" t="s">
        <v>336</v>
      </c>
      <c r="H263" s="61">
        <v>4</v>
      </c>
      <c r="I263" s="61"/>
      <c r="J263" s="61"/>
      <c r="K263" s="89"/>
      <c r="L263" s="57">
        <f t="shared" si="4"/>
        <v>4</v>
      </c>
    </row>
    <row r="264" spans="1:12" ht="16.5" thickTop="1" thickBot="1">
      <c r="A264" s="63" t="s">
        <v>11</v>
      </c>
      <c r="B264" s="64" t="s">
        <v>12</v>
      </c>
      <c r="C264" s="64" t="s">
        <v>13</v>
      </c>
      <c r="D264" s="64" t="s">
        <v>78</v>
      </c>
      <c r="E264" s="64" t="s">
        <v>45</v>
      </c>
      <c r="F264" s="65" t="s">
        <v>151</v>
      </c>
      <c r="G264" s="61" t="s">
        <v>337</v>
      </c>
      <c r="H264" s="61">
        <v>4</v>
      </c>
      <c r="I264" s="61"/>
      <c r="J264" s="61"/>
      <c r="K264" s="89"/>
      <c r="L264" s="57">
        <f t="shared" si="4"/>
        <v>4</v>
      </c>
    </row>
    <row r="265" spans="1:12" ht="16.5" thickTop="1" thickBot="1">
      <c r="A265" s="63" t="s">
        <v>11</v>
      </c>
      <c r="B265" s="64" t="s">
        <v>12</v>
      </c>
      <c r="C265" s="64" t="s">
        <v>13</v>
      </c>
      <c r="D265" s="64" t="s">
        <v>110</v>
      </c>
      <c r="E265" s="64" t="s">
        <v>45</v>
      </c>
      <c r="F265" s="65" t="s">
        <v>151</v>
      </c>
      <c r="G265" s="61" t="s">
        <v>339</v>
      </c>
      <c r="H265" s="61">
        <v>4</v>
      </c>
      <c r="I265" s="61"/>
      <c r="J265" s="61"/>
      <c r="K265" s="89"/>
      <c r="L265" s="57">
        <f t="shared" si="4"/>
        <v>4</v>
      </c>
    </row>
    <row r="266" spans="1:12" ht="16.5" thickTop="1" thickBot="1">
      <c r="A266" s="63" t="s">
        <v>11</v>
      </c>
      <c r="B266" s="64" t="s">
        <v>12</v>
      </c>
      <c r="C266" s="64" t="s">
        <v>13</v>
      </c>
      <c r="D266" s="64" t="s">
        <v>112</v>
      </c>
      <c r="E266" s="64" t="s">
        <v>45</v>
      </c>
      <c r="F266" s="65" t="s">
        <v>94</v>
      </c>
      <c r="G266" s="61" t="s">
        <v>341</v>
      </c>
      <c r="H266" s="61">
        <v>4</v>
      </c>
      <c r="I266" s="61"/>
      <c r="J266" s="61"/>
      <c r="K266" s="89"/>
      <c r="L266" s="57">
        <f t="shared" si="4"/>
        <v>4</v>
      </c>
    </row>
    <row r="267" spans="1:12" ht="16.5" thickTop="1" thickBot="1">
      <c r="A267" s="63" t="s">
        <v>11</v>
      </c>
      <c r="B267" s="64" t="s">
        <v>12</v>
      </c>
      <c r="C267" s="64" t="s">
        <v>13</v>
      </c>
      <c r="D267" s="64" t="s">
        <v>62</v>
      </c>
      <c r="E267" s="64" t="s">
        <v>45</v>
      </c>
      <c r="F267" s="65" t="s">
        <v>94</v>
      </c>
      <c r="G267" s="61" t="s">
        <v>342</v>
      </c>
      <c r="H267" s="61">
        <v>4</v>
      </c>
      <c r="I267" s="61"/>
      <c r="J267" s="61"/>
      <c r="K267" s="89"/>
      <c r="L267" s="57">
        <f t="shared" si="4"/>
        <v>4</v>
      </c>
    </row>
    <row r="268" spans="1:12" ht="16.5" thickTop="1" thickBot="1">
      <c r="A268" s="63" t="s">
        <v>11</v>
      </c>
      <c r="B268" s="64" t="s">
        <v>12</v>
      </c>
      <c r="C268" s="64" t="s">
        <v>13</v>
      </c>
      <c r="D268" s="64" t="s">
        <v>116</v>
      </c>
      <c r="E268" s="64" t="s">
        <v>182</v>
      </c>
      <c r="F268" s="65" t="s">
        <v>183</v>
      </c>
      <c r="G268" s="61" t="s">
        <v>333</v>
      </c>
      <c r="H268" s="61">
        <v>4</v>
      </c>
      <c r="I268" s="61"/>
      <c r="J268" s="61"/>
      <c r="K268" s="89"/>
      <c r="L268" s="57">
        <f t="shared" si="4"/>
        <v>4</v>
      </c>
    </row>
    <row r="269" spans="1:12" ht="16.5" thickTop="1" thickBot="1">
      <c r="A269" s="63" t="s">
        <v>11</v>
      </c>
      <c r="B269" s="64" t="s">
        <v>12</v>
      </c>
      <c r="C269" s="64" t="s">
        <v>13</v>
      </c>
      <c r="D269" s="64" t="s">
        <v>20</v>
      </c>
      <c r="E269" s="64" t="s">
        <v>15</v>
      </c>
      <c r="F269" s="65" t="s">
        <v>16</v>
      </c>
      <c r="G269" s="61" t="s">
        <v>334</v>
      </c>
      <c r="H269" s="61">
        <v>4</v>
      </c>
      <c r="I269" s="61"/>
      <c r="J269" s="61"/>
      <c r="K269" s="89"/>
      <c r="L269" s="57">
        <f t="shared" si="4"/>
        <v>4</v>
      </c>
    </row>
    <row r="270" spans="1:12" ht="16.5" thickTop="1" thickBot="1">
      <c r="A270" s="63" t="s">
        <v>11</v>
      </c>
      <c r="B270" s="64" t="s">
        <v>12</v>
      </c>
      <c r="C270" s="64" t="s">
        <v>13</v>
      </c>
      <c r="D270" s="64" t="s">
        <v>121</v>
      </c>
      <c r="E270" s="64" t="s">
        <v>182</v>
      </c>
      <c r="F270" s="65" t="s">
        <v>183</v>
      </c>
      <c r="G270" s="61" t="s">
        <v>338</v>
      </c>
      <c r="H270" s="61">
        <v>4</v>
      </c>
      <c r="I270" s="61"/>
      <c r="J270" s="79"/>
      <c r="K270" s="89"/>
      <c r="L270" s="57">
        <f t="shared" si="4"/>
        <v>4</v>
      </c>
    </row>
    <row r="271" spans="1:12" ht="16.5" thickTop="1" thickBot="1">
      <c r="A271" s="63" t="s">
        <v>11</v>
      </c>
      <c r="B271" s="64" t="s">
        <v>12</v>
      </c>
      <c r="C271" s="64" t="s">
        <v>13</v>
      </c>
      <c r="D271" s="64" t="s">
        <v>65</v>
      </c>
      <c r="E271" s="64" t="s">
        <v>15</v>
      </c>
      <c r="F271" s="65" t="s">
        <v>16</v>
      </c>
      <c r="G271" s="61" t="s">
        <v>340</v>
      </c>
      <c r="H271" s="61">
        <v>4</v>
      </c>
      <c r="I271" s="61"/>
      <c r="J271" s="79"/>
      <c r="K271" s="89"/>
      <c r="L271" s="57">
        <f t="shared" si="4"/>
        <v>4</v>
      </c>
    </row>
    <row r="272" spans="1:12" ht="16.5" thickTop="1" thickBot="1">
      <c r="A272" s="63" t="s">
        <v>11</v>
      </c>
      <c r="B272" s="64" t="s">
        <v>12</v>
      </c>
      <c r="C272" s="64" t="s">
        <v>13</v>
      </c>
      <c r="D272" s="64" t="s">
        <v>123</v>
      </c>
      <c r="E272" s="64" t="s">
        <v>15</v>
      </c>
      <c r="F272" s="65" t="s">
        <v>16</v>
      </c>
      <c r="G272" s="61" t="s">
        <v>343</v>
      </c>
      <c r="H272" s="61">
        <v>4</v>
      </c>
      <c r="I272" s="61"/>
      <c r="J272" s="61"/>
      <c r="K272" s="89"/>
      <c r="L272" s="57">
        <f t="shared" si="4"/>
        <v>4</v>
      </c>
    </row>
    <row r="273" spans="1:12" ht="16.5" thickTop="1" thickBot="1">
      <c r="A273" s="63" t="s">
        <v>11</v>
      </c>
      <c r="B273" s="64" t="s">
        <v>91</v>
      </c>
      <c r="C273" s="64" t="s">
        <v>13</v>
      </c>
      <c r="D273" s="64" t="s">
        <v>25</v>
      </c>
      <c r="E273" s="64" t="s">
        <v>45</v>
      </c>
      <c r="F273" s="65" t="s">
        <v>151</v>
      </c>
      <c r="G273" s="61" t="s">
        <v>356</v>
      </c>
      <c r="H273" s="61">
        <v>3</v>
      </c>
      <c r="I273" s="61"/>
      <c r="J273" s="61"/>
      <c r="K273" s="89"/>
      <c r="L273" s="57">
        <f t="shared" si="4"/>
        <v>3</v>
      </c>
    </row>
    <row r="274" spans="1:12" ht="16.5" thickTop="1" thickBot="1">
      <c r="A274" s="63" t="s">
        <v>11</v>
      </c>
      <c r="B274" s="64" t="s">
        <v>91</v>
      </c>
      <c r="C274" s="64" t="s">
        <v>13</v>
      </c>
      <c r="D274" s="64" t="s">
        <v>40</v>
      </c>
      <c r="E274" s="64" t="s">
        <v>45</v>
      </c>
      <c r="F274" s="65" t="s">
        <v>151</v>
      </c>
      <c r="G274" s="61" t="s">
        <v>363</v>
      </c>
      <c r="H274" s="61">
        <v>3</v>
      </c>
      <c r="I274" s="61"/>
      <c r="J274" s="61"/>
      <c r="K274" s="89"/>
      <c r="L274" s="57">
        <f t="shared" si="4"/>
        <v>3</v>
      </c>
    </row>
    <row r="275" spans="1:12" ht="16.5" thickTop="1" thickBot="1">
      <c r="A275" s="63" t="s">
        <v>11</v>
      </c>
      <c r="B275" s="64" t="s">
        <v>91</v>
      </c>
      <c r="C275" s="64" t="s">
        <v>13</v>
      </c>
      <c r="D275" s="64" t="s">
        <v>107</v>
      </c>
      <c r="E275" s="64" t="s">
        <v>182</v>
      </c>
      <c r="F275" s="65" t="s">
        <v>183</v>
      </c>
      <c r="G275" s="61" t="s">
        <v>279</v>
      </c>
      <c r="H275" s="61">
        <v>3</v>
      </c>
      <c r="I275" s="61"/>
      <c r="J275" s="61"/>
      <c r="K275" s="89"/>
      <c r="L275" s="57">
        <f t="shared" si="4"/>
        <v>3</v>
      </c>
    </row>
    <row r="276" spans="1:12" ht="16.5" thickTop="1" thickBot="1">
      <c r="A276" s="63" t="s">
        <v>11</v>
      </c>
      <c r="B276" s="64" t="s">
        <v>91</v>
      </c>
      <c r="C276" s="64" t="s">
        <v>13</v>
      </c>
      <c r="D276" s="64" t="s">
        <v>107</v>
      </c>
      <c r="E276" s="64" t="s">
        <v>182</v>
      </c>
      <c r="F276" s="65" t="s">
        <v>183</v>
      </c>
      <c r="G276" s="61" t="s">
        <v>282</v>
      </c>
      <c r="H276" s="61">
        <v>3</v>
      </c>
      <c r="I276" s="61"/>
      <c r="J276" s="61"/>
      <c r="K276" s="89"/>
      <c r="L276" s="57">
        <f t="shared" si="4"/>
        <v>3</v>
      </c>
    </row>
    <row r="277" spans="1:12" ht="16.5" thickTop="1" thickBot="1">
      <c r="A277" s="63" t="s">
        <v>11</v>
      </c>
      <c r="B277" s="64" t="s">
        <v>91</v>
      </c>
      <c r="C277" s="64" t="s">
        <v>13</v>
      </c>
      <c r="D277" s="64" t="s">
        <v>70</v>
      </c>
      <c r="E277" s="64" t="s">
        <v>15</v>
      </c>
      <c r="F277" s="65" t="s">
        <v>16</v>
      </c>
      <c r="G277" s="61" t="s">
        <v>287</v>
      </c>
      <c r="H277" s="61">
        <v>3</v>
      </c>
      <c r="I277" s="61"/>
      <c r="J277" s="61"/>
      <c r="K277" s="89"/>
      <c r="L277" s="57">
        <f t="shared" si="4"/>
        <v>3</v>
      </c>
    </row>
    <row r="278" spans="1:12" ht="16.5" thickTop="1" thickBot="1">
      <c r="A278" s="63" t="s">
        <v>11</v>
      </c>
      <c r="B278" s="64" t="s">
        <v>91</v>
      </c>
      <c r="C278" s="64" t="s">
        <v>13</v>
      </c>
      <c r="D278" s="64" t="s">
        <v>65</v>
      </c>
      <c r="E278" s="64" t="s">
        <v>15</v>
      </c>
      <c r="F278" s="65" t="s">
        <v>16</v>
      </c>
      <c r="G278" s="61" t="s">
        <v>293</v>
      </c>
      <c r="H278" s="61">
        <v>3</v>
      </c>
      <c r="I278" s="61"/>
      <c r="J278" s="61"/>
      <c r="K278" s="89"/>
      <c r="L278" s="57">
        <f t="shared" si="4"/>
        <v>3</v>
      </c>
    </row>
    <row r="279" spans="1:12" ht="16.5" thickTop="1" thickBot="1">
      <c r="A279" s="63" t="s">
        <v>11</v>
      </c>
      <c r="B279" s="64" t="s">
        <v>91</v>
      </c>
      <c r="C279" s="64" t="s">
        <v>13</v>
      </c>
      <c r="D279" s="64" t="s">
        <v>25</v>
      </c>
      <c r="E279" s="64" t="s">
        <v>182</v>
      </c>
      <c r="F279" s="65" t="s">
        <v>183</v>
      </c>
      <c r="G279" s="61" t="s">
        <v>357</v>
      </c>
      <c r="H279" s="61">
        <v>3</v>
      </c>
      <c r="I279" s="61"/>
      <c r="J279" s="79"/>
      <c r="K279" s="89"/>
      <c r="L279" s="57">
        <f t="shared" si="4"/>
        <v>3</v>
      </c>
    </row>
    <row r="280" spans="1:12" ht="16.5" thickTop="1" thickBot="1">
      <c r="A280" s="63" t="s">
        <v>11</v>
      </c>
      <c r="B280" s="64" t="s">
        <v>91</v>
      </c>
      <c r="C280" s="64" t="s">
        <v>13</v>
      </c>
      <c r="D280" s="64" t="s">
        <v>40</v>
      </c>
      <c r="E280" s="64" t="s">
        <v>182</v>
      </c>
      <c r="F280" s="65" t="s">
        <v>183</v>
      </c>
      <c r="G280" s="61" t="s">
        <v>358</v>
      </c>
      <c r="H280" s="61">
        <v>3</v>
      </c>
      <c r="I280" s="61"/>
      <c r="J280" s="79"/>
      <c r="K280" s="89"/>
      <c r="L280" s="57">
        <f t="shared" si="4"/>
        <v>3</v>
      </c>
    </row>
    <row r="281" spans="1:12" ht="16.5" thickTop="1" thickBot="1">
      <c r="A281" s="63" t="s">
        <v>11</v>
      </c>
      <c r="B281" s="64" t="s">
        <v>91</v>
      </c>
      <c r="C281" s="64" t="s">
        <v>13</v>
      </c>
      <c r="D281" s="64" t="s">
        <v>107</v>
      </c>
      <c r="E281" s="64" t="s">
        <v>15</v>
      </c>
      <c r="F281" s="65" t="s">
        <v>16</v>
      </c>
      <c r="G281" s="61" t="s">
        <v>359</v>
      </c>
      <c r="H281" s="61">
        <v>3</v>
      </c>
      <c r="I281" s="61"/>
      <c r="J281" s="79"/>
      <c r="K281" s="89"/>
      <c r="L281" s="57">
        <f t="shared" si="4"/>
        <v>3</v>
      </c>
    </row>
    <row r="282" spans="1:12" ht="16.5" thickTop="1" thickBot="1">
      <c r="A282" s="63" t="s">
        <v>11</v>
      </c>
      <c r="B282" s="64" t="s">
        <v>91</v>
      </c>
      <c r="C282" s="64" t="s">
        <v>13</v>
      </c>
      <c r="D282" s="64" t="s">
        <v>20</v>
      </c>
      <c r="E282" s="64" t="s">
        <v>182</v>
      </c>
      <c r="F282" s="65" t="s">
        <v>183</v>
      </c>
      <c r="G282" s="61" t="s">
        <v>361</v>
      </c>
      <c r="H282" s="61">
        <v>3</v>
      </c>
      <c r="I282" s="61"/>
      <c r="J282" s="79"/>
      <c r="K282" s="89"/>
      <c r="L282" s="57">
        <f t="shared" si="4"/>
        <v>3</v>
      </c>
    </row>
    <row r="283" spans="1:12" ht="16.5" thickTop="1" thickBot="1">
      <c r="A283" s="63" t="s">
        <v>11</v>
      </c>
      <c r="B283" s="64" t="s">
        <v>91</v>
      </c>
      <c r="C283" s="64" t="s">
        <v>13</v>
      </c>
      <c r="D283" s="64" t="s">
        <v>107</v>
      </c>
      <c r="E283" s="64" t="s">
        <v>182</v>
      </c>
      <c r="F283" s="65" t="s">
        <v>183</v>
      </c>
      <c r="G283" s="61" t="s">
        <v>366</v>
      </c>
      <c r="H283" s="61">
        <v>3</v>
      </c>
      <c r="I283" s="61"/>
      <c r="J283" s="61"/>
      <c r="K283" s="89"/>
      <c r="L283" s="57">
        <f t="shared" si="4"/>
        <v>3</v>
      </c>
    </row>
    <row r="284" spans="1:12" ht="16.5" thickTop="1" thickBot="1">
      <c r="A284" s="63" t="s">
        <v>11</v>
      </c>
      <c r="B284" s="64" t="s">
        <v>91</v>
      </c>
      <c r="C284" s="64" t="s">
        <v>13</v>
      </c>
      <c r="D284" s="64" t="s">
        <v>128</v>
      </c>
      <c r="E284" s="64" t="s">
        <v>182</v>
      </c>
      <c r="F284" s="65" t="s">
        <v>183</v>
      </c>
      <c r="G284" s="61" t="s">
        <v>367</v>
      </c>
      <c r="H284" s="61">
        <v>3</v>
      </c>
      <c r="I284" s="61"/>
      <c r="J284" s="79"/>
      <c r="K284" s="89"/>
      <c r="L284" s="57">
        <f t="shared" si="4"/>
        <v>3</v>
      </c>
    </row>
    <row r="285" spans="1:12" ht="16.5" thickTop="1" thickBot="1">
      <c r="A285" s="63" t="s">
        <v>11</v>
      </c>
      <c r="B285" s="64" t="s">
        <v>91</v>
      </c>
      <c r="C285" s="64" t="s">
        <v>13</v>
      </c>
      <c r="D285" s="64" t="s">
        <v>107</v>
      </c>
      <c r="E285" s="64" t="s">
        <v>182</v>
      </c>
      <c r="F285" s="65" t="s">
        <v>183</v>
      </c>
      <c r="G285" s="61" t="s">
        <v>368</v>
      </c>
      <c r="H285" s="61">
        <v>3</v>
      </c>
      <c r="I285" s="61"/>
      <c r="J285" s="61"/>
      <c r="K285" s="89"/>
      <c r="L285" s="57">
        <f t="shared" si="4"/>
        <v>3</v>
      </c>
    </row>
    <row r="286" spans="1:12" ht="16.5" thickTop="1" thickBot="1">
      <c r="A286" s="63" t="s">
        <v>11</v>
      </c>
      <c r="B286" s="64" t="s">
        <v>91</v>
      </c>
      <c r="C286" s="64" t="s">
        <v>13</v>
      </c>
      <c r="D286" s="64" t="s">
        <v>107</v>
      </c>
      <c r="E286" s="64" t="s">
        <v>182</v>
      </c>
      <c r="F286" s="65" t="s">
        <v>183</v>
      </c>
      <c r="G286" s="61" t="s">
        <v>369</v>
      </c>
      <c r="H286" s="61">
        <v>3</v>
      </c>
      <c r="I286" s="61"/>
      <c r="J286" s="61"/>
      <c r="K286" s="89"/>
      <c r="L286" s="57">
        <f t="shared" si="4"/>
        <v>3</v>
      </c>
    </row>
    <row r="287" spans="1:12" ht="16.5" thickTop="1" thickBot="1">
      <c r="A287" s="63" t="s">
        <v>11</v>
      </c>
      <c r="B287" s="64" t="s">
        <v>91</v>
      </c>
      <c r="C287" s="64" t="s">
        <v>13</v>
      </c>
      <c r="D287" s="64" t="s">
        <v>25</v>
      </c>
      <c r="E287" s="64" t="s">
        <v>283</v>
      </c>
      <c r="F287" s="65" t="s">
        <v>284</v>
      </c>
      <c r="G287" s="61" t="s">
        <v>365</v>
      </c>
      <c r="H287" s="61">
        <v>2</v>
      </c>
      <c r="I287" s="61">
        <v>1</v>
      </c>
      <c r="J287" s="79"/>
      <c r="K287" s="89"/>
      <c r="L287" s="57">
        <f t="shared" si="4"/>
        <v>3</v>
      </c>
    </row>
    <row r="288" spans="1:12" ht="16.5" thickTop="1" thickBot="1">
      <c r="A288" s="63" t="s">
        <v>11</v>
      </c>
      <c r="B288" s="64" t="s">
        <v>35</v>
      </c>
      <c r="C288" s="64" t="s">
        <v>29</v>
      </c>
      <c r="D288" s="64" t="s">
        <v>25</v>
      </c>
      <c r="E288" s="64" t="s">
        <v>182</v>
      </c>
      <c r="F288" s="65" t="s">
        <v>183</v>
      </c>
      <c r="G288" s="61" t="s">
        <v>392</v>
      </c>
      <c r="H288" s="61">
        <v>3</v>
      </c>
      <c r="I288" s="61"/>
      <c r="J288" s="61"/>
      <c r="K288" s="66"/>
      <c r="L288" s="57">
        <f t="shared" si="4"/>
        <v>3</v>
      </c>
    </row>
    <row r="289" spans="1:12" ht="16.5" thickTop="1" thickBot="1">
      <c r="A289" s="63" t="s">
        <v>11</v>
      </c>
      <c r="B289" s="64" t="s">
        <v>35</v>
      </c>
      <c r="C289" s="64" t="s">
        <v>29</v>
      </c>
      <c r="D289" s="64" t="s">
        <v>107</v>
      </c>
      <c r="E289" s="64" t="s">
        <v>182</v>
      </c>
      <c r="F289" s="65" t="s">
        <v>183</v>
      </c>
      <c r="G289" s="61" t="s">
        <v>393</v>
      </c>
      <c r="H289" s="61">
        <v>3</v>
      </c>
      <c r="I289" s="61"/>
      <c r="J289" s="79"/>
      <c r="K289" s="89"/>
      <c r="L289" s="57">
        <f t="shared" si="4"/>
        <v>3</v>
      </c>
    </row>
    <row r="290" spans="1:12" ht="16.5" thickTop="1" thickBot="1">
      <c r="A290" s="63" t="s">
        <v>11</v>
      </c>
      <c r="B290" s="64" t="s">
        <v>35</v>
      </c>
      <c r="C290" s="64" t="s">
        <v>29</v>
      </c>
      <c r="D290" s="64" t="s">
        <v>60</v>
      </c>
      <c r="E290" s="64" t="s">
        <v>182</v>
      </c>
      <c r="F290" s="65" t="s">
        <v>183</v>
      </c>
      <c r="G290" s="61" t="s">
        <v>394</v>
      </c>
      <c r="H290" s="61">
        <v>3</v>
      </c>
      <c r="I290" s="61"/>
      <c r="J290" s="79"/>
      <c r="K290" s="89"/>
      <c r="L290" s="57">
        <f t="shared" si="4"/>
        <v>3</v>
      </c>
    </row>
    <row r="291" spans="1:12" ht="16.5" thickTop="1" thickBot="1">
      <c r="A291" s="63" t="s">
        <v>11</v>
      </c>
      <c r="B291" s="64" t="s">
        <v>35</v>
      </c>
      <c r="C291" s="64" t="s">
        <v>29</v>
      </c>
      <c r="D291" s="64" t="s">
        <v>157</v>
      </c>
      <c r="E291" s="64" t="s">
        <v>182</v>
      </c>
      <c r="F291" s="65" t="s">
        <v>183</v>
      </c>
      <c r="G291" s="61" t="s">
        <v>390</v>
      </c>
      <c r="H291" s="61">
        <v>3</v>
      </c>
      <c r="I291" s="61"/>
      <c r="J291" s="61"/>
      <c r="K291" s="89"/>
      <c r="L291" s="57">
        <f t="shared" si="4"/>
        <v>3</v>
      </c>
    </row>
    <row r="292" spans="1:12" ht="16.5" thickTop="1" thickBot="1">
      <c r="A292" s="63" t="s">
        <v>11</v>
      </c>
      <c r="B292" s="64" t="s">
        <v>35</v>
      </c>
      <c r="C292" s="64" t="s">
        <v>29</v>
      </c>
      <c r="D292" s="64" t="s">
        <v>25</v>
      </c>
      <c r="E292" s="64" t="s">
        <v>283</v>
      </c>
      <c r="F292" s="65" t="s">
        <v>284</v>
      </c>
      <c r="G292" s="61" t="s">
        <v>454</v>
      </c>
      <c r="H292" s="61">
        <v>1</v>
      </c>
      <c r="I292" s="61">
        <v>1</v>
      </c>
      <c r="J292" s="61">
        <v>1</v>
      </c>
      <c r="K292" s="89"/>
      <c r="L292" s="57">
        <f t="shared" si="4"/>
        <v>3</v>
      </c>
    </row>
    <row r="293" spans="1:12" ht="16.5" thickTop="1" thickBot="1">
      <c r="A293" s="63" t="s">
        <v>11</v>
      </c>
      <c r="B293" s="64" t="s">
        <v>35</v>
      </c>
      <c r="C293" s="64" t="s">
        <v>29</v>
      </c>
      <c r="D293" s="64" t="s">
        <v>70</v>
      </c>
      <c r="E293" s="64" t="s">
        <v>576</v>
      </c>
      <c r="F293" s="65" t="s">
        <v>577</v>
      </c>
      <c r="G293" s="61" t="s">
        <v>583</v>
      </c>
      <c r="H293" s="79"/>
      <c r="I293" s="79"/>
      <c r="J293" s="61">
        <v>2</v>
      </c>
      <c r="K293" s="66">
        <v>1</v>
      </c>
      <c r="L293" s="57">
        <f t="shared" si="4"/>
        <v>3</v>
      </c>
    </row>
    <row r="294" spans="1:12" ht="16.5" thickTop="1" thickBot="1">
      <c r="A294" s="63" t="s">
        <v>11</v>
      </c>
      <c r="B294" s="64" t="s">
        <v>35</v>
      </c>
      <c r="C294" s="64" t="s">
        <v>29</v>
      </c>
      <c r="D294" s="64" t="s">
        <v>70</v>
      </c>
      <c r="E294" s="64" t="s">
        <v>283</v>
      </c>
      <c r="F294" s="65" t="s">
        <v>284</v>
      </c>
      <c r="G294" s="61" t="s">
        <v>456</v>
      </c>
      <c r="H294" s="61">
        <v>2</v>
      </c>
      <c r="I294" s="61">
        <v>1</v>
      </c>
      <c r="J294" s="79"/>
      <c r="K294" s="89"/>
      <c r="L294" s="57">
        <f t="shared" si="4"/>
        <v>3</v>
      </c>
    </row>
    <row r="295" spans="1:12" ht="16.5" thickTop="1" thickBot="1">
      <c r="A295" s="63" t="s">
        <v>11</v>
      </c>
      <c r="B295" s="64" t="s">
        <v>35</v>
      </c>
      <c r="C295" s="64" t="s">
        <v>29</v>
      </c>
      <c r="D295" s="64" t="s">
        <v>87</v>
      </c>
      <c r="E295" s="64" t="s">
        <v>283</v>
      </c>
      <c r="F295" s="65" t="s">
        <v>284</v>
      </c>
      <c r="G295" s="61" t="s">
        <v>565</v>
      </c>
      <c r="H295" s="61">
        <v>3</v>
      </c>
      <c r="I295" s="61">
        <v>0</v>
      </c>
      <c r="J295" s="79"/>
      <c r="K295" s="89"/>
      <c r="L295" s="57">
        <f t="shared" si="4"/>
        <v>3</v>
      </c>
    </row>
    <row r="296" spans="1:12" ht="16.5" thickTop="1" thickBot="1">
      <c r="A296" s="63" t="s">
        <v>11</v>
      </c>
      <c r="B296" s="64" t="s">
        <v>28</v>
      </c>
      <c r="C296" s="64" t="s">
        <v>29</v>
      </c>
      <c r="D296" s="64" t="s">
        <v>40</v>
      </c>
      <c r="E296" s="64" t="s">
        <v>15</v>
      </c>
      <c r="F296" s="65" t="s">
        <v>16</v>
      </c>
      <c r="G296" s="61" t="s">
        <v>399</v>
      </c>
      <c r="H296" s="61">
        <v>3</v>
      </c>
      <c r="I296" s="61"/>
      <c r="J296" s="79"/>
      <c r="K296" s="89"/>
      <c r="L296" s="57">
        <f t="shared" si="4"/>
        <v>3</v>
      </c>
    </row>
    <row r="297" spans="1:12" ht="16.5" thickTop="1" thickBot="1">
      <c r="A297" s="63" t="s">
        <v>11</v>
      </c>
      <c r="B297" s="64" t="s">
        <v>28</v>
      </c>
      <c r="C297" s="64" t="s">
        <v>29</v>
      </c>
      <c r="D297" s="64" t="s">
        <v>25</v>
      </c>
      <c r="E297" s="64" t="s">
        <v>283</v>
      </c>
      <c r="F297" s="65" t="s">
        <v>284</v>
      </c>
      <c r="G297" s="61" t="s">
        <v>530</v>
      </c>
      <c r="H297" s="61">
        <v>1</v>
      </c>
      <c r="I297" s="61">
        <v>2</v>
      </c>
      <c r="J297" s="79"/>
      <c r="K297" s="89"/>
      <c r="L297" s="57">
        <f t="shared" si="4"/>
        <v>3</v>
      </c>
    </row>
    <row r="298" spans="1:12" ht="16.5" thickTop="1" thickBot="1">
      <c r="A298" s="63" t="s">
        <v>11</v>
      </c>
      <c r="B298" s="64" t="s">
        <v>28</v>
      </c>
      <c r="C298" s="64" t="s">
        <v>29</v>
      </c>
      <c r="D298" s="64" t="s">
        <v>107</v>
      </c>
      <c r="E298" s="64" t="s">
        <v>283</v>
      </c>
      <c r="F298" s="65" t="s">
        <v>284</v>
      </c>
      <c r="G298" s="61" t="s">
        <v>569</v>
      </c>
      <c r="H298" s="61">
        <v>1</v>
      </c>
      <c r="I298" s="61">
        <v>1</v>
      </c>
      <c r="J298" s="61">
        <v>1</v>
      </c>
      <c r="K298" s="89"/>
      <c r="L298" s="57">
        <f t="shared" si="4"/>
        <v>3</v>
      </c>
    </row>
    <row r="299" spans="1:12" ht="16.5" thickTop="1" thickBot="1">
      <c r="A299" s="63" t="s">
        <v>11</v>
      </c>
      <c r="B299" s="64" t="s">
        <v>175</v>
      </c>
      <c r="C299" s="64" t="s">
        <v>29</v>
      </c>
      <c r="D299" s="64" t="s">
        <v>176</v>
      </c>
      <c r="E299" s="64" t="s">
        <v>15</v>
      </c>
      <c r="F299" s="65" t="s">
        <v>16</v>
      </c>
      <c r="G299" s="61" t="s">
        <v>409</v>
      </c>
      <c r="H299" s="61">
        <v>3</v>
      </c>
      <c r="I299" s="61"/>
      <c r="J299" s="79"/>
      <c r="K299" s="89"/>
      <c r="L299" s="57">
        <f t="shared" si="4"/>
        <v>3</v>
      </c>
    </row>
    <row r="300" spans="1:12" ht="16.5" thickTop="1" thickBot="1">
      <c r="A300" s="63" t="s">
        <v>11</v>
      </c>
      <c r="B300" s="64" t="s">
        <v>175</v>
      </c>
      <c r="C300" s="64" t="s">
        <v>29</v>
      </c>
      <c r="D300" s="64" t="s">
        <v>176</v>
      </c>
      <c r="E300" s="64" t="s">
        <v>15</v>
      </c>
      <c r="F300" s="65" t="s">
        <v>16</v>
      </c>
      <c r="G300" s="61" t="s">
        <v>410</v>
      </c>
      <c r="H300" s="61">
        <v>3</v>
      </c>
      <c r="I300" s="61"/>
      <c r="J300" s="79"/>
      <c r="K300" s="89"/>
      <c r="L300" s="57">
        <f t="shared" si="4"/>
        <v>3</v>
      </c>
    </row>
    <row r="301" spans="1:12" ht="16.5" thickTop="1" thickBot="1">
      <c r="A301" s="63" t="s">
        <v>11</v>
      </c>
      <c r="B301" s="64" t="s">
        <v>175</v>
      </c>
      <c r="C301" s="64" t="s">
        <v>29</v>
      </c>
      <c r="D301" s="64" t="s">
        <v>176</v>
      </c>
      <c r="E301" s="64" t="s">
        <v>15</v>
      </c>
      <c r="F301" s="65" t="s">
        <v>16</v>
      </c>
      <c r="G301" s="61" t="s">
        <v>411</v>
      </c>
      <c r="H301" s="61">
        <v>3</v>
      </c>
      <c r="I301" s="61"/>
      <c r="J301" s="79"/>
      <c r="K301" s="89"/>
      <c r="L301" s="57">
        <f t="shared" si="4"/>
        <v>3</v>
      </c>
    </row>
    <row r="302" spans="1:12" ht="16.5" thickTop="1" thickBot="1">
      <c r="A302" s="63" t="s">
        <v>11</v>
      </c>
      <c r="B302" s="64" t="s">
        <v>175</v>
      </c>
      <c r="C302" s="64" t="s">
        <v>29</v>
      </c>
      <c r="D302" s="64" t="s">
        <v>176</v>
      </c>
      <c r="E302" s="64" t="s">
        <v>15</v>
      </c>
      <c r="F302" s="65" t="s">
        <v>16</v>
      </c>
      <c r="G302" s="61" t="s">
        <v>412</v>
      </c>
      <c r="H302" s="61">
        <v>3</v>
      </c>
      <c r="I302" s="61"/>
      <c r="J302" s="79"/>
      <c r="K302" s="89"/>
      <c r="L302" s="57">
        <f t="shared" si="4"/>
        <v>3</v>
      </c>
    </row>
    <row r="303" spans="1:12" ht="16.5" thickTop="1" thickBot="1">
      <c r="A303" s="63" t="s">
        <v>11</v>
      </c>
      <c r="B303" s="64" t="s">
        <v>175</v>
      </c>
      <c r="C303" s="64" t="s">
        <v>29</v>
      </c>
      <c r="D303" s="64" t="s">
        <v>176</v>
      </c>
      <c r="E303" s="64" t="s">
        <v>15</v>
      </c>
      <c r="F303" s="65" t="s">
        <v>16</v>
      </c>
      <c r="G303" s="61" t="s">
        <v>413</v>
      </c>
      <c r="H303" s="61">
        <v>3</v>
      </c>
      <c r="I303" s="61"/>
      <c r="J303" s="79"/>
      <c r="K303" s="89"/>
      <c r="L303" s="57">
        <f t="shared" si="4"/>
        <v>3</v>
      </c>
    </row>
    <row r="304" spans="1:12" ht="16.5" thickTop="1" thickBot="1">
      <c r="A304" s="63" t="s">
        <v>11</v>
      </c>
      <c r="B304" s="64" t="s">
        <v>175</v>
      </c>
      <c r="C304" s="64" t="s">
        <v>29</v>
      </c>
      <c r="D304" s="64" t="s">
        <v>176</v>
      </c>
      <c r="E304" s="64" t="s">
        <v>15</v>
      </c>
      <c r="F304" s="65" t="s">
        <v>16</v>
      </c>
      <c r="G304" s="61" t="s">
        <v>414</v>
      </c>
      <c r="H304" s="61">
        <v>3</v>
      </c>
      <c r="I304" s="61"/>
      <c r="J304" s="79"/>
      <c r="K304" s="89"/>
      <c r="L304" s="57">
        <f t="shared" si="4"/>
        <v>3</v>
      </c>
    </row>
    <row r="305" spans="1:12" ht="16.5" thickTop="1" thickBot="1">
      <c r="A305" s="63" t="s">
        <v>11</v>
      </c>
      <c r="B305" s="64" t="s">
        <v>175</v>
      </c>
      <c r="C305" s="64" t="s">
        <v>29</v>
      </c>
      <c r="D305" s="64" t="s">
        <v>176</v>
      </c>
      <c r="E305" s="64" t="s">
        <v>15</v>
      </c>
      <c r="F305" s="65" t="s">
        <v>16</v>
      </c>
      <c r="G305" s="61" t="s">
        <v>415</v>
      </c>
      <c r="H305" s="61">
        <v>3</v>
      </c>
      <c r="I305" s="61"/>
      <c r="J305" s="79"/>
      <c r="K305" s="89"/>
      <c r="L305" s="57">
        <f t="shared" si="4"/>
        <v>3</v>
      </c>
    </row>
    <row r="306" spans="1:12" ht="16.5" thickTop="1" thickBot="1">
      <c r="A306" s="63" t="s">
        <v>11</v>
      </c>
      <c r="B306" s="64" t="s">
        <v>175</v>
      </c>
      <c r="C306" s="64" t="s">
        <v>29</v>
      </c>
      <c r="D306" s="64" t="s">
        <v>176</v>
      </c>
      <c r="E306" s="64" t="s">
        <v>15</v>
      </c>
      <c r="F306" s="65" t="s">
        <v>16</v>
      </c>
      <c r="G306" s="61" t="s">
        <v>416</v>
      </c>
      <c r="H306" s="61">
        <v>3</v>
      </c>
      <c r="I306" s="61"/>
      <c r="J306" s="79"/>
      <c r="K306" s="89"/>
      <c r="L306" s="57">
        <f t="shared" si="4"/>
        <v>3</v>
      </c>
    </row>
    <row r="307" spans="1:12" ht="16.5" thickTop="1" thickBot="1">
      <c r="A307" s="63" t="s">
        <v>11</v>
      </c>
      <c r="B307" s="64" t="s">
        <v>175</v>
      </c>
      <c r="C307" s="64" t="s">
        <v>29</v>
      </c>
      <c r="D307" s="64" t="s">
        <v>176</v>
      </c>
      <c r="E307" s="64" t="s">
        <v>15</v>
      </c>
      <c r="F307" s="65" t="s">
        <v>16</v>
      </c>
      <c r="G307" s="61" t="s">
        <v>417</v>
      </c>
      <c r="H307" s="61">
        <v>3</v>
      </c>
      <c r="I307" s="61"/>
      <c r="J307" s="79"/>
      <c r="K307" s="89"/>
      <c r="L307" s="57">
        <f t="shared" si="4"/>
        <v>3</v>
      </c>
    </row>
    <row r="308" spans="1:12" ht="16.5" thickTop="1" thickBot="1">
      <c r="A308" s="63" t="s">
        <v>11</v>
      </c>
      <c r="B308" s="64" t="s">
        <v>175</v>
      </c>
      <c r="C308" s="64" t="s">
        <v>29</v>
      </c>
      <c r="D308" s="64" t="s">
        <v>176</v>
      </c>
      <c r="E308" s="64" t="s">
        <v>15</v>
      </c>
      <c r="F308" s="65" t="s">
        <v>16</v>
      </c>
      <c r="G308" s="61" t="s">
        <v>418</v>
      </c>
      <c r="H308" s="61">
        <v>3</v>
      </c>
      <c r="I308" s="61"/>
      <c r="J308" s="79"/>
      <c r="K308" s="89"/>
      <c r="L308" s="57">
        <f t="shared" si="4"/>
        <v>3</v>
      </c>
    </row>
    <row r="309" spans="1:12" ht="16.5" thickTop="1" thickBot="1">
      <c r="A309" s="63" t="s">
        <v>11</v>
      </c>
      <c r="B309" s="64" t="s">
        <v>175</v>
      </c>
      <c r="C309" s="64" t="s">
        <v>29</v>
      </c>
      <c r="D309" s="64" t="s">
        <v>176</v>
      </c>
      <c r="E309" s="64" t="s">
        <v>15</v>
      </c>
      <c r="F309" s="65" t="s">
        <v>16</v>
      </c>
      <c r="G309" s="61" t="s">
        <v>419</v>
      </c>
      <c r="H309" s="61">
        <v>3</v>
      </c>
      <c r="I309" s="61"/>
      <c r="J309" s="79"/>
      <c r="K309" s="89"/>
      <c r="L309" s="57">
        <f t="shared" si="4"/>
        <v>3</v>
      </c>
    </row>
    <row r="310" spans="1:12" ht="16.5" thickTop="1" thickBot="1">
      <c r="A310" s="63" t="s">
        <v>11</v>
      </c>
      <c r="B310" s="64" t="s">
        <v>175</v>
      </c>
      <c r="C310" s="64" t="s">
        <v>29</v>
      </c>
      <c r="D310" s="64" t="s">
        <v>176</v>
      </c>
      <c r="E310" s="64" t="s">
        <v>15</v>
      </c>
      <c r="F310" s="65" t="s">
        <v>16</v>
      </c>
      <c r="G310" s="61" t="s">
        <v>420</v>
      </c>
      <c r="H310" s="61">
        <v>3</v>
      </c>
      <c r="I310" s="61"/>
      <c r="J310" s="79"/>
      <c r="K310" s="89"/>
      <c r="L310" s="57">
        <f t="shared" si="4"/>
        <v>3</v>
      </c>
    </row>
    <row r="311" spans="1:12" ht="16.5" thickTop="1" thickBot="1">
      <c r="A311" s="63" t="s">
        <v>11</v>
      </c>
      <c r="B311" s="64" t="s">
        <v>297</v>
      </c>
      <c r="C311" s="64" t="s">
        <v>13</v>
      </c>
      <c r="D311" s="64" t="s">
        <v>100</v>
      </c>
      <c r="E311" s="64" t="s">
        <v>182</v>
      </c>
      <c r="F311" s="65" t="s">
        <v>183</v>
      </c>
      <c r="G311" s="61" t="s">
        <v>299</v>
      </c>
      <c r="H311" s="61">
        <v>3</v>
      </c>
      <c r="I311" s="61"/>
      <c r="J311" s="61"/>
      <c r="K311" s="89"/>
      <c r="L311" s="57">
        <f t="shared" si="4"/>
        <v>3</v>
      </c>
    </row>
    <row r="312" spans="1:12" ht="16.5" thickTop="1" thickBot="1">
      <c r="A312" s="63" t="s">
        <v>11</v>
      </c>
      <c r="B312" s="64" t="s">
        <v>297</v>
      </c>
      <c r="C312" s="64" t="s">
        <v>13</v>
      </c>
      <c r="D312" s="64" t="s">
        <v>25</v>
      </c>
      <c r="E312" s="64" t="s">
        <v>182</v>
      </c>
      <c r="F312" s="65" t="s">
        <v>183</v>
      </c>
      <c r="G312" s="61" t="s">
        <v>372</v>
      </c>
      <c r="H312" s="61">
        <v>3</v>
      </c>
      <c r="I312" s="61"/>
      <c r="J312" s="61"/>
      <c r="K312" s="89"/>
      <c r="L312" s="57">
        <f t="shared" si="4"/>
        <v>3</v>
      </c>
    </row>
    <row r="313" spans="1:12" ht="16.5" thickTop="1" thickBot="1">
      <c r="A313" s="63" t="s">
        <v>11</v>
      </c>
      <c r="B313" s="64" t="s">
        <v>24</v>
      </c>
      <c r="C313" s="64" t="s">
        <v>13</v>
      </c>
      <c r="D313" s="64" t="s">
        <v>87</v>
      </c>
      <c r="E313" s="64" t="s">
        <v>15</v>
      </c>
      <c r="F313" s="65" t="s">
        <v>16</v>
      </c>
      <c r="G313" s="61" t="s">
        <v>388</v>
      </c>
      <c r="H313" s="61">
        <v>3</v>
      </c>
      <c r="I313" s="61"/>
      <c r="J313" s="61"/>
      <c r="K313" s="89"/>
      <c r="L313" s="57">
        <f t="shared" si="4"/>
        <v>3</v>
      </c>
    </row>
    <row r="314" spans="1:12" ht="16.5" thickTop="1" thickBot="1">
      <c r="A314" s="63" t="s">
        <v>11</v>
      </c>
      <c r="B314" s="64" t="s">
        <v>24</v>
      </c>
      <c r="C314" s="64" t="s">
        <v>13</v>
      </c>
      <c r="D314" s="64" t="s">
        <v>50</v>
      </c>
      <c r="E314" s="64" t="s">
        <v>15</v>
      </c>
      <c r="F314" s="65" t="s">
        <v>16</v>
      </c>
      <c r="G314" s="61" t="s">
        <v>385</v>
      </c>
      <c r="H314" s="61">
        <v>3</v>
      </c>
      <c r="I314" s="61"/>
      <c r="J314" s="79"/>
      <c r="K314" s="89"/>
      <c r="L314" s="57">
        <f t="shared" si="4"/>
        <v>3</v>
      </c>
    </row>
    <row r="315" spans="1:12" ht="16.5" thickTop="1" thickBot="1">
      <c r="A315" s="63" t="s">
        <v>11</v>
      </c>
      <c r="B315" s="64" t="s">
        <v>24</v>
      </c>
      <c r="C315" s="64" t="s">
        <v>13</v>
      </c>
      <c r="D315" s="64" t="s">
        <v>211</v>
      </c>
      <c r="E315" s="64" t="s">
        <v>182</v>
      </c>
      <c r="F315" s="65" t="s">
        <v>183</v>
      </c>
      <c r="G315" s="61" t="s">
        <v>389</v>
      </c>
      <c r="H315" s="61">
        <v>3</v>
      </c>
      <c r="I315" s="61"/>
      <c r="J315" s="79"/>
      <c r="K315" s="89"/>
      <c r="L315" s="57">
        <f t="shared" si="4"/>
        <v>3</v>
      </c>
    </row>
    <row r="316" spans="1:12" ht="16.5" thickTop="1" thickBot="1">
      <c r="A316" s="63" t="s">
        <v>11</v>
      </c>
      <c r="B316" s="64" t="s">
        <v>24</v>
      </c>
      <c r="C316" s="64" t="s">
        <v>13</v>
      </c>
      <c r="D316" s="64" t="s">
        <v>78</v>
      </c>
      <c r="E316" s="64" t="s">
        <v>283</v>
      </c>
      <c r="F316" s="65" t="s">
        <v>284</v>
      </c>
      <c r="G316" s="61" t="s">
        <v>559</v>
      </c>
      <c r="H316" s="61">
        <v>2</v>
      </c>
      <c r="I316" s="61">
        <v>1</v>
      </c>
      <c r="J316" s="79"/>
      <c r="K316" s="89"/>
      <c r="L316" s="57">
        <f t="shared" si="4"/>
        <v>3</v>
      </c>
    </row>
    <row r="317" spans="1:12" ht="16.5" thickTop="1" thickBot="1">
      <c r="A317" s="63" t="s">
        <v>11</v>
      </c>
      <c r="B317" s="64" t="s">
        <v>155</v>
      </c>
      <c r="C317" s="64" t="s">
        <v>13</v>
      </c>
      <c r="D317" s="64" t="s">
        <v>36</v>
      </c>
      <c r="E317" s="64" t="s">
        <v>45</v>
      </c>
      <c r="F317" s="65" t="s">
        <v>151</v>
      </c>
      <c r="G317" s="61" t="s">
        <v>375</v>
      </c>
      <c r="H317" s="61">
        <v>3</v>
      </c>
      <c r="I317" s="61"/>
      <c r="J317" s="61"/>
      <c r="K317" s="89"/>
      <c r="L317" s="57">
        <f t="shared" si="4"/>
        <v>3</v>
      </c>
    </row>
    <row r="318" spans="1:12" ht="16.5" thickTop="1" thickBot="1">
      <c r="A318" s="63" t="s">
        <v>11</v>
      </c>
      <c r="B318" s="64" t="s">
        <v>155</v>
      </c>
      <c r="C318" s="64" t="s">
        <v>13</v>
      </c>
      <c r="D318" s="64" t="s">
        <v>107</v>
      </c>
      <c r="E318" s="64" t="s">
        <v>45</v>
      </c>
      <c r="F318" s="65" t="s">
        <v>151</v>
      </c>
      <c r="G318" s="61" t="s">
        <v>377</v>
      </c>
      <c r="H318" s="61">
        <v>3</v>
      </c>
      <c r="I318" s="61"/>
      <c r="J318" s="61"/>
      <c r="K318" s="89"/>
      <c r="L318" s="57">
        <f t="shared" si="4"/>
        <v>3</v>
      </c>
    </row>
    <row r="319" spans="1:12" ht="16.5" thickTop="1" thickBot="1">
      <c r="A319" s="63" t="s">
        <v>11</v>
      </c>
      <c r="B319" s="64" t="s">
        <v>155</v>
      </c>
      <c r="C319" s="64" t="s">
        <v>13</v>
      </c>
      <c r="D319" s="64" t="s">
        <v>107</v>
      </c>
      <c r="E319" s="64" t="s">
        <v>182</v>
      </c>
      <c r="F319" s="65" t="s">
        <v>183</v>
      </c>
      <c r="G319" s="61" t="s">
        <v>304</v>
      </c>
      <c r="H319" s="61">
        <v>3</v>
      </c>
      <c r="I319" s="61"/>
      <c r="J319" s="61"/>
      <c r="K319" s="89"/>
      <c r="L319" s="57">
        <f t="shared" si="4"/>
        <v>3</v>
      </c>
    </row>
    <row r="320" spans="1:12" ht="16.5" thickTop="1" thickBot="1">
      <c r="A320" s="63" t="s">
        <v>11</v>
      </c>
      <c r="B320" s="64" t="s">
        <v>155</v>
      </c>
      <c r="C320" s="64" t="s">
        <v>13</v>
      </c>
      <c r="D320" s="64" t="s">
        <v>107</v>
      </c>
      <c r="E320" s="64" t="s">
        <v>182</v>
      </c>
      <c r="F320" s="65" t="s">
        <v>183</v>
      </c>
      <c r="G320" s="61" t="s">
        <v>376</v>
      </c>
      <c r="H320" s="61">
        <v>3</v>
      </c>
      <c r="I320" s="61"/>
      <c r="J320" s="79"/>
      <c r="K320" s="89"/>
      <c r="L320" s="57">
        <f t="shared" si="4"/>
        <v>3</v>
      </c>
    </row>
    <row r="321" spans="1:12" ht="16.5" thickTop="1" thickBot="1">
      <c r="A321" s="63" t="s">
        <v>11</v>
      </c>
      <c r="B321" s="64" t="s">
        <v>155</v>
      </c>
      <c r="C321" s="64" t="s">
        <v>13</v>
      </c>
      <c r="D321" s="64" t="s">
        <v>233</v>
      </c>
      <c r="E321" s="64" t="s">
        <v>182</v>
      </c>
      <c r="F321" s="65" t="s">
        <v>183</v>
      </c>
      <c r="G321" s="61" t="s">
        <v>378</v>
      </c>
      <c r="H321" s="61">
        <v>3</v>
      </c>
      <c r="I321" s="61"/>
      <c r="J321" s="79"/>
      <c r="K321" s="89"/>
      <c r="L321" s="57">
        <f t="shared" si="4"/>
        <v>3</v>
      </c>
    </row>
    <row r="322" spans="1:12" ht="16.5" thickTop="1" thickBot="1">
      <c r="A322" s="63" t="s">
        <v>11</v>
      </c>
      <c r="B322" s="64" t="s">
        <v>56</v>
      </c>
      <c r="C322" s="64" t="s">
        <v>13</v>
      </c>
      <c r="D322" s="64" t="s">
        <v>312</v>
      </c>
      <c r="E322" s="64" t="s">
        <v>182</v>
      </c>
      <c r="F322" s="65" t="s">
        <v>183</v>
      </c>
      <c r="G322" s="61" t="s">
        <v>313</v>
      </c>
      <c r="H322" s="61">
        <v>3</v>
      </c>
      <c r="I322" s="61"/>
      <c r="J322" s="79"/>
      <c r="K322" s="89"/>
      <c r="L322" s="57">
        <f t="shared" si="4"/>
        <v>3</v>
      </c>
    </row>
    <row r="323" spans="1:12" ht="16.5" thickTop="1" thickBot="1">
      <c r="A323" s="63" t="s">
        <v>11</v>
      </c>
      <c r="B323" s="64" t="s">
        <v>56</v>
      </c>
      <c r="C323" s="64" t="s">
        <v>13</v>
      </c>
      <c r="D323" s="64" t="s">
        <v>44</v>
      </c>
      <c r="E323" s="64" t="s">
        <v>182</v>
      </c>
      <c r="F323" s="65" t="s">
        <v>183</v>
      </c>
      <c r="G323" s="61" t="s">
        <v>382</v>
      </c>
      <c r="H323" s="61">
        <v>3</v>
      </c>
      <c r="I323" s="61"/>
      <c r="J323" s="61"/>
      <c r="K323" s="89"/>
      <c r="L323" s="57">
        <f t="shared" si="4"/>
        <v>3</v>
      </c>
    </row>
    <row r="324" spans="1:12" ht="16.5" thickTop="1" thickBot="1">
      <c r="A324" s="63" t="s">
        <v>11</v>
      </c>
      <c r="B324" s="64" t="s">
        <v>56</v>
      </c>
      <c r="C324" s="64" t="s">
        <v>13</v>
      </c>
      <c r="D324" s="64" t="s">
        <v>107</v>
      </c>
      <c r="E324" s="64" t="s">
        <v>15</v>
      </c>
      <c r="F324" s="65" t="s">
        <v>16</v>
      </c>
      <c r="G324" s="61" t="s">
        <v>381</v>
      </c>
      <c r="H324" s="61">
        <v>3</v>
      </c>
      <c r="I324" s="61"/>
      <c r="J324" s="61"/>
      <c r="K324" s="89"/>
      <c r="L324" s="57">
        <f t="shared" si="4"/>
        <v>3</v>
      </c>
    </row>
    <row r="325" spans="1:12" ht="16.5" thickTop="1" thickBot="1">
      <c r="A325" s="63" t="s">
        <v>11</v>
      </c>
      <c r="B325" s="64" t="s">
        <v>56</v>
      </c>
      <c r="C325" s="64" t="s">
        <v>13</v>
      </c>
      <c r="D325" s="64" t="s">
        <v>535</v>
      </c>
      <c r="E325" s="64" t="s">
        <v>576</v>
      </c>
      <c r="F325" s="65" t="s">
        <v>577</v>
      </c>
      <c r="G325" s="61" t="s">
        <v>579</v>
      </c>
      <c r="H325" s="79"/>
      <c r="I325" s="79"/>
      <c r="J325" s="61"/>
      <c r="K325" s="66">
        <v>3</v>
      </c>
      <c r="L325" s="57">
        <f t="shared" ref="L325:L388" si="5">H325+I325+J325+K325</f>
        <v>3</v>
      </c>
    </row>
    <row r="326" spans="1:12" ht="16.5" thickTop="1" thickBot="1">
      <c r="A326" s="63" t="s">
        <v>11</v>
      </c>
      <c r="B326" s="64" t="s">
        <v>12</v>
      </c>
      <c r="C326" s="64" t="s">
        <v>13</v>
      </c>
      <c r="D326" s="64" t="s">
        <v>50</v>
      </c>
      <c r="E326" s="64" t="s">
        <v>45</v>
      </c>
      <c r="F326" s="65" t="s">
        <v>151</v>
      </c>
      <c r="G326" s="61" t="s">
        <v>401</v>
      </c>
      <c r="H326" s="61">
        <v>3</v>
      </c>
      <c r="I326" s="61"/>
      <c r="J326" s="61"/>
      <c r="K326" s="89"/>
      <c r="L326" s="57">
        <f t="shared" si="5"/>
        <v>3</v>
      </c>
    </row>
    <row r="327" spans="1:12" ht="16.5" thickTop="1" thickBot="1">
      <c r="A327" s="63" t="s">
        <v>11</v>
      </c>
      <c r="B327" s="64" t="s">
        <v>12</v>
      </c>
      <c r="C327" s="64" t="s">
        <v>13</v>
      </c>
      <c r="D327" s="64" t="s">
        <v>78</v>
      </c>
      <c r="E327" s="64" t="s">
        <v>15</v>
      </c>
      <c r="F327" s="65" t="s">
        <v>16</v>
      </c>
      <c r="G327" s="61" t="s">
        <v>400</v>
      </c>
      <c r="H327" s="61">
        <v>3</v>
      </c>
      <c r="I327" s="61"/>
      <c r="J327" s="61"/>
      <c r="K327" s="89"/>
      <c r="L327" s="57">
        <f t="shared" si="5"/>
        <v>3</v>
      </c>
    </row>
    <row r="328" spans="1:12" ht="16.5" thickTop="1" thickBot="1">
      <c r="A328" s="63" t="s">
        <v>11</v>
      </c>
      <c r="B328" s="64" t="s">
        <v>12</v>
      </c>
      <c r="C328" s="64" t="s">
        <v>13</v>
      </c>
      <c r="D328" s="64" t="s">
        <v>121</v>
      </c>
      <c r="E328" s="64" t="s">
        <v>15</v>
      </c>
      <c r="F328" s="65" t="s">
        <v>16</v>
      </c>
      <c r="G328" s="61" t="s">
        <v>402</v>
      </c>
      <c r="H328" s="61">
        <v>3</v>
      </c>
      <c r="I328" s="61"/>
      <c r="J328" s="79"/>
      <c r="K328" s="89"/>
      <c r="L328" s="57">
        <f t="shared" si="5"/>
        <v>3</v>
      </c>
    </row>
    <row r="329" spans="1:12" ht="16.5" thickTop="1" thickBot="1">
      <c r="A329" s="63" t="s">
        <v>11</v>
      </c>
      <c r="B329" s="64" t="s">
        <v>12</v>
      </c>
      <c r="C329" s="64" t="s">
        <v>13</v>
      </c>
      <c r="D329" s="64" t="s">
        <v>78</v>
      </c>
      <c r="E329" s="64" t="s">
        <v>15</v>
      </c>
      <c r="F329" s="65" t="s">
        <v>16</v>
      </c>
      <c r="G329" s="61" t="s">
        <v>404</v>
      </c>
      <c r="H329" s="61">
        <v>3</v>
      </c>
      <c r="I329" s="61"/>
      <c r="J329" s="79"/>
      <c r="K329" s="89"/>
      <c r="L329" s="57">
        <f t="shared" si="5"/>
        <v>3</v>
      </c>
    </row>
    <row r="330" spans="1:12" ht="16.5" thickTop="1" thickBot="1">
      <c r="A330" s="63" t="s">
        <v>11</v>
      </c>
      <c r="B330" s="64" t="s">
        <v>12</v>
      </c>
      <c r="C330" s="64" t="s">
        <v>13</v>
      </c>
      <c r="D330" s="64" t="s">
        <v>121</v>
      </c>
      <c r="E330" s="64" t="s">
        <v>182</v>
      </c>
      <c r="F330" s="65" t="s">
        <v>183</v>
      </c>
      <c r="G330" s="61" t="s">
        <v>405</v>
      </c>
      <c r="H330" s="61">
        <v>3</v>
      </c>
      <c r="I330" s="61"/>
      <c r="J330" s="61"/>
      <c r="K330" s="89"/>
      <c r="L330" s="57">
        <f t="shared" si="5"/>
        <v>3</v>
      </c>
    </row>
    <row r="331" spans="1:12" ht="16.5" thickTop="1" thickBot="1">
      <c r="A331" s="63" t="s">
        <v>11</v>
      </c>
      <c r="B331" s="64" t="s">
        <v>12</v>
      </c>
      <c r="C331" s="64" t="s">
        <v>13</v>
      </c>
      <c r="D331" s="64" t="s">
        <v>123</v>
      </c>
      <c r="E331" s="64" t="s">
        <v>15</v>
      </c>
      <c r="F331" s="65" t="s">
        <v>16</v>
      </c>
      <c r="G331" s="61" t="s">
        <v>406</v>
      </c>
      <c r="H331" s="61">
        <v>3</v>
      </c>
      <c r="I331" s="61"/>
      <c r="J331" s="61"/>
      <c r="K331" s="89"/>
      <c r="L331" s="57">
        <f t="shared" si="5"/>
        <v>3</v>
      </c>
    </row>
    <row r="332" spans="1:12" ht="16.5" thickTop="1" thickBot="1">
      <c r="A332" s="63" t="s">
        <v>11</v>
      </c>
      <c r="B332" s="64" t="s">
        <v>12</v>
      </c>
      <c r="C332" s="64" t="s">
        <v>13</v>
      </c>
      <c r="D332" s="64" t="s">
        <v>123</v>
      </c>
      <c r="E332" s="64" t="s">
        <v>283</v>
      </c>
      <c r="F332" s="65" t="s">
        <v>284</v>
      </c>
      <c r="G332" s="61" t="s">
        <v>541</v>
      </c>
      <c r="H332" s="61">
        <v>2</v>
      </c>
      <c r="I332" s="61">
        <v>1</v>
      </c>
      <c r="J332" s="79"/>
      <c r="K332" s="89"/>
      <c r="L332" s="57">
        <f t="shared" si="5"/>
        <v>3</v>
      </c>
    </row>
    <row r="333" spans="1:12" ht="16.5" thickTop="1" thickBot="1">
      <c r="A333" s="63" t="s">
        <v>11</v>
      </c>
      <c r="B333" s="64" t="s">
        <v>91</v>
      </c>
      <c r="C333" s="64" t="s">
        <v>13</v>
      </c>
      <c r="D333" s="64" t="s">
        <v>25</v>
      </c>
      <c r="E333" s="64" t="s">
        <v>45</v>
      </c>
      <c r="F333" s="65" t="s">
        <v>151</v>
      </c>
      <c r="G333" s="61" t="s">
        <v>491</v>
      </c>
      <c r="H333" s="61">
        <v>1</v>
      </c>
      <c r="I333" s="61"/>
      <c r="J333" s="61">
        <v>1</v>
      </c>
      <c r="K333" s="89"/>
      <c r="L333" s="56">
        <f t="shared" si="5"/>
        <v>2</v>
      </c>
    </row>
    <row r="334" spans="1:12" ht="16.5" thickTop="1" thickBot="1">
      <c r="A334" s="63" t="s">
        <v>11</v>
      </c>
      <c r="B334" s="64" t="s">
        <v>91</v>
      </c>
      <c r="C334" s="64" t="s">
        <v>13</v>
      </c>
      <c r="D334" s="64" t="s">
        <v>107</v>
      </c>
      <c r="E334" s="64" t="s">
        <v>15</v>
      </c>
      <c r="F334" s="65" t="s">
        <v>16</v>
      </c>
      <c r="G334" s="61" t="s">
        <v>360</v>
      </c>
      <c r="H334" s="61">
        <v>2</v>
      </c>
      <c r="I334" s="61"/>
      <c r="J334" s="61"/>
      <c r="K334" s="89"/>
      <c r="L334" s="56">
        <f t="shared" si="5"/>
        <v>2</v>
      </c>
    </row>
    <row r="335" spans="1:12" ht="16.5" thickTop="1" thickBot="1">
      <c r="A335" s="63" t="s">
        <v>11</v>
      </c>
      <c r="B335" s="64" t="s">
        <v>91</v>
      </c>
      <c r="C335" s="64" t="s">
        <v>13</v>
      </c>
      <c r="D335" s="64" t="s">
        <v>107</v>
      </c>
      <c r="E335" s="64" t="s">
        <v>15</v>
      </c>
      <c r="F335" s="65" t="s">
        <v>16</v>
      </c>
      <c r="G335" s="61" t="s">
        <v>362</v>
      </c>
      <c r="H335" s="61">
        <v>2</v>
      </c>
      <c r="I335" s="61"/>
      <c r="J335" s="79"/>
      <c r="K335" s="89"/>
      <c r="L335" s="56">
        <f t="shared" si="5"/>
        <v>2</v>
      </c>
    </row>
    <row r="336" spans="1:12" ht="16.5" thickTop="1" thickBot="1">
      <c r="A336" s="63" t="s">
        <v>11</v>
      </c>
      <c r="B336" s="64" t="s">
        <v>91</v>
      </c>
      <c r="C336" s="64" t="s">
        <v>13</v>
      </c>
      <c r="D336" s="64" t="s">
        <v>107</v>
      </c>
      <c r="E336" s="64" t="s">
        <v>182</v>
      </c>
      <c r="F336" s="65" t="s">
        <v>183</v>
      </c>
      <c r="G336" s="61" t="s">
        <v>364</v>
      </c>
      <c r="H336" s="61">
        <v>2</v>
      </c>
      <c r="I336" s="61"/>
      <c r="J336" s="61"/>
      <c r="K336" s="89"/>
      <c r="L336" s="56">
        <f t="shared" si="5"/>
        <v>2</v>
      </c>
    </row>
    <row r="337" spans="1:12" ht="16.5" thickTop="1" thickBot="1">
      <c r="A337" s="63" t="s">
        <v>11</v>
      </c>
      <c r="B337" s="64" t="s">
        <v>91</v>
      </c>
      <c r="C337" s="64" t="s">
        <v>13</v>
      </c>
      <c r="D337" s="64" t="s">
        <v>14</v>
      </c>
      <c r="E337" s="64" t="s">
        <v>15</v>
      </c>
      <c r="F337" s="65" t="s">
        <v>16</v>
      </c>
      <c r="G337" s="61" t="s">
        <v>370</v>
      </c>
      <c r="H337" s="61">
        <v>2</v>
      </c>
      <c r="I337" s="61"/>
      <c r="J337" s="79"/>
      <c r="K337" s="89"/>
      <c r="L337" s="56">
        <f t="shared" si="5"/>
        <v>2</v>
      </c>
    </row>
    <row r="338" spans="1:12" ht="16.5" thickTop="1" thickBot="1">
      <c r="A338" s="63" t="s">
        <v>11</v>
      </c>
      <c r="B338" s="64" t="s">
        <v>91</v>
      </c>
      <c r="C338" s="64" t="s">
        <v>13</v>
      </c>
      <c r="D338" s="64" t="s">
        <v>36</v>
      </c>
      <c r="E338" s="64" t="s">
        <v>182</v>
      </c>
      <c r="F338" s="65" t="s">
        <v>183</v>
      </c>
      <c r="G338" s="61" t="s">
        <v>421</v>
      </c>
      <c r="H338" s="61">
        <v>2</v>
      </c>
      <c r="I338" s="61"/>
      <c r="J338" s="61"/>
      <c r="K338" s="89"/>
      <c r="L338" s="56">
        <f t="shared" si="5"/>
        <v>2</v>
      </c>
    </row>
    <row r="339" spans="1:12" ht="16.5" thickTop="1" thickBot="1">
      <c r="A339" s="63" t="s">
        <v>11</v>
      </c>
      <c r="B339" s="64" t="s">
        <v>91</v>
      </c>
      <c r="C339" s="64" t="s">
        <v>13</v>
      </c>
      <c r="D339" s="64" t="s">
        <v>107</v>
      </c>
      <c r="E339" s="64" t="s">
        <v>182</v>
      </c>
      <c r="F339" s="65" t="s">
        <v>183</v>
      </c>
      <c r="G339" s="61" t="s">
        <v>422</v>
      </c>
      <c r="H339" s="61">
        <v>2</v>
      </c>
      <c r="I339" s="61"/>
      <c r="J339" s="79"/>
      <c r="K339" s="89"/>
      <c r="L339" s="56">
        <f t="shared" si="5"/>
        <v>2</v>
      </c>
    </row>
    <row r="340" spans="1:12" ht="16.5" thickTop="1" thickBot="1">
      <c r="A340" s="63" t="s">
        <v>11</v>
      </c>
      <c r="B340" s="64" t="s">
        <v>91</v>
      </c>
      <c r="C340" s="64" t="s">
        <v>13</v>
      </c>
      <c r="D340" s="64" t="s">
        <v>107</v>
      </c>
      <c r="E340" s="64" t="s">
        <v>182</v>
      </c>
      <c r="F340" s="65" t="s">
        <v>183</v>
      </c>
      <c r="G340" s="61" t="s">
        <v>425</v>
      </c>
      <c r="H340" s="61">
        <v>2</v>
      </c>
      <c r="I340" s="61"/>
      <c r="J340" s="61"/>
      <c r="K340" s="89"/>
      <c r="L340" s="56">
        <f t="shared" si="5"/>
        <v>2</v>
      </c>
    </row>
    <row r="341" spans="1:12" ht="16.5" thickTop="1" thickBot="1">
      <c r="A341" s="63" t="s">
        <v>11</v>
      </c>
      <c r="B341" s="64" t="s">
        <v>91</v>
      </c>
      <c r="C341" s="64" t="s">
        <v>13</v>
      </c>
      <c r="D341" s="64" t="s">
        <v>107</v>
      </c>
      <c r="E341" s="64" t="s">
        <v>182</v>
      </c>
      <c r="F341" s="65" t="s">
        <v>183</v>
      </c>
      <c r="G341" s="61" t="s">
        <v>427</v>
      </c>
      <c r="H341" s="61">
        <v>2</v>
      </c>
      <c r="I341" s="61"/>
      <c r="J341" s="61"/>
      <c r="K341" s="89"/>
      <c r="L341" s="56">
        <f t="shared" si="5"/>
        <v>2</v>
      </c>
    </row>
    <row r="342" spans="1:12" ht="16.5" thickTop="1" thickBot="1">
      <c r="A342" s="63" t="s">
        <v>11</v>
      </c>
      <c r="B342" s="64" t="s">
        <v>91</v>
      </c>
      <c r="C342" s="64" t="s">
        <v>13</v>
      </c>
      <c r="D342" s="64" t="s">
        <v>107</v>
      </c>
      <c r="E342" s="64" t="s">
        <v>15</v>
      </c>
      <c r="F342" s="65" t="s">
        <v>16</v>
      </c>
      <c r="G342" s="61" t="s">
        <v>428</v>
      </c>
      <c r="H342" s="61">
        <v>2</v>
      </c>
      <c r="I342" s="61"/>
      <c r="J342" s="79"/>
      <c r="K342" s="89"/>
      <c r="L342" s="56">
        <f t="shared" si="5"/>
        <v>2</v>
      </c>
    </row>
    <row r="343" spans="1:12" ht="16.5" thickTop="1" thickBot="1">
      <c r="A343" s="63" t="s">
        <v>11</v>
      </c>
      <c r="B343" s="64" t="s">
        <v>91</v>
      </c>
      <c r="C343" s="64" t="s">
        <v>13</v>
      </c>
      <c r="D343" s="64" t="s">
        <v>176</v>
      </c>
      <c r="E343" s="64" t="s">
        <v>283</v>
      </c>
      <c r="F343" s="65" t="s">
        <v>284</v>
      </c>
      <c r="G343" s="61" t="s">
        <v>295</v>
      </c>
      <c r="H343" s="61">
        <v>2</v>
      </c>
      <c r="I343" s="61"/>
      <c r="J343" s="79"/>
      <c r="K343" s="89"/>
      <c r="L343" s="56">
        <f t="shared" si="5"/>
        <v>2</v>
      </c>
    </row>
    <row r="344" spans="1:12" ht="16.5" thickTop="1" thickBot="1">
      <c r="A344" s="63" t="s">
        <v>11</v>
      </c>
      <c r="B344" s="64" t="s">
        <v>91</v>
      </c>
      <c r="C344" s="64" t="s">
        <v>13</v>
      </c>
      <c r="D344" s="64" t="s">
        <v>70</v>
      </c>
      <c r="E344" s="64" t="s">
        <v>283</v>
      </c>
      <c r="F344" s="65" t="s">
        <v>284</v>
      </c>
      <c r="G344" s="61" t="s">
        <v>546</v>
      </c>
      <c r="H344" s="61">
        <v>1</v>
      </c>
      <c r="I344" s="61">
        <v>1</v>
      </c>
      <c r="J344" s="79"/>
      <c r="K344" s="89"/>
      <c r="L344" s="56">
        <f t="shared" si="5"/>
        <v>2</v>
      </c>
    </row>
    <row r="345" spans="1:12" ht="16.5" thickTop="1" thickBot="1">
      <c r="A345" s="63" t="s">
        <v>11</v>
      </c>
      <c r="B345" s="64" t="s">
        <v>91</v>
      </c>
      <c r="C345" s="64" t="s">
        <v>13</v>
      </c>
      <c r="D345" s="64" t="s">
        <v>31</v>
      </c>
      <c r="E345" s="64" t="s">
        <v>283</v>
      </c>
      <c r="F345" s="65" t="s">
        <v>284</v>
      </c>
      <c r="G345" s="61" t="s">
        <v>493</v>
      </c>
      <c r="H345" s="61">
        <v>1</v>
      </c>
      <c r="I345" s="61"/>
      <c r="J345" s="61">
        <v>1</v>
      </c>
      <c r="K345" s="89"/>
      <c r="L345" s="56">
        <f t="shared" si="5"/>
        <v>2</v>
      </c>
    </row>
    <row r="346" spans="1:12" ht="16.5" thickTop="1" thickBot="1">
      <c r="A346" s="63" t="s">
        <v>11</v>
      </c>
      <c r="B346" s="64" t="s">
        <v>35</v>
      </c>
      <c r="C346" s="64" t="s">
        <v>29</v>
      </c>
      <c r="D346" s="64" t="s">
        <v>157</v>
      </c>
      <c r="E346" s="64" t="s">
        <v>182</v>
      </c>
      <c r="F346" s="65" t="s">
        <v>183</v>
      </c>
      <c r="G346" s="61" t="s">
        <v>461</v>
      </c>
      <c r="H346" s="61">
        <v>2</v>
      </c>
      <c r="I346" s="61"/>
      <c r="J346" s="61"/>
      <c r="K346" s="89"/>
      <c r="L346" s="56">
        <f t="shared" si="5"/>
        <v>2</v>
      </c>
    </row>
    <row r="347" spans="1:12" ht="16.5" thickTop="1" thickBot="1">
      <c r="A347" s="63" t="s">
        <v>11</v>
      </c>
      <c r="B347" s="64" t="s">
        <v>35</v>
      </c>
      <c r="C347" s="64" t="s">
        <v>29</v>
      </c>
      <c r="D347" s="64" t="s">
        <v>157</v>
      </c>
      <c r="E347" s="64" t="s">
        <v>283</v>
      </c>
      <c r="F347" s="65" t="s">
        <v>284</v>
      </c>
      <c r="G347" s="61" t="s">
        <v>453</v>
      </c>
      <c r="H347" s="61">
        <v>1</v>
      </c>
      <c r="I347" s="61">
        <v>1</v>
      </c>
      <c r="J347" s="79"/>
      <c r="K347" s="89"/>
      <c r="L347" s="56">
        <f t="shared" si="5"/>
        <v>2</v>
      </c>
    </row>
    <row r="348" spans="1:12" ht="16.5" thickTop="1" thickBot="1">
      <c r="A348" s="63" t="s">
        <v>11</v>
      </c>
      <c r="B348" s="64" t="s">
        <v>35</v>
      </c>
      <c r="C348" s="64" t="s">
        <v>29</v>
      </c>
      <c r="D348" s="64" t="s">
        <v>157</v>
      </c>
      <c r="E348" s="64" t="s">
        <v>283</v>
      </c>
      <c r="F348" s="65" t="s">
        <v>284</v>
      </c>
      <c r="G348" s="61" t="s">
        <v>457</v>
      </c>
      <c r="H348" s="61">
        <v>1</v>
      </c>
      <c r="I348" s="61">
        <v>1</v>
      </c>
      <c r="J348" s="79"/>
      <c r="K348" s="89"/>
      <c r="L348" s="56">
        <f t="shared" si="5"/>
        <v>2</v>
      </c>
    </row>
    <row r="349" spans="1:12" ht="16.5" thickTop="1" thickBot="1">
      <c r="A349" s="63" t="s">
        <v>11</v>
      </c>
      <c r="B349" s="64" t="s">
        <v>35</v>
      </c>
      <c r="C349" s="64" t="s">
        <v>29</v>
      </c>
      <c r="D349" s="64" t="s">
        <v>36</v>
      </c>
      <c r="E349" s="64" t="s">
        <v>283</v>
      </c>
      <c r="F349" s="65" t="s">
        <v>284</v>
      </c>
      <c r="G349" s="61" t="s">
        <v>523</v>
      </c>
      <c r="H349" s="61">
        <v>1</v>
      </c>
      <c r="I349" s="61">
        <v>1</v>
      </c>
      <c r="J349" s="79"/>
      <c r="K349" s="89"/>
      <c r="L349" s="56">
        <f t="shared" si="5"/>
        <v>2</v>
      </c>
    </row>
    <row r="350" spans="1:12" ht="16.5" thickTop="1" thickBot="1">
      <c r="A350" s="63" t="s">
        <v>11</v>
      </c>
      <c r="B350" s="64" t="s">
        <v>35</v>
      </c>
      <c r="C350" s="64" t="s">
        <v>29</v>
      </c>
      <c r="D350" s="64" t="s">
        <v>121</v>
      </c>
      <c r="E350" s="64" t="s">
        <v>283</v>
      </c>
      <c r="F350" s="65" t="s">
        <v>284</v>
      </c>
      <c r="G350" s="61" t="s">
        <v>562</v>
      </c>
      <c r="H350" s="61">
        <v>1</v>
      </c>
      <c r="I350" s="61">
        <v>1</v>
      </c>
      <c r="J350" s="79"/>
      <c r="K350" s="89"/>
      <c r="L350" s="56">
        <f t="shared" si="5"/>
        <v>2</v>
      </c>
    </row>
    <row r="351" spans="1:12" ht="16.5" thickTop="1" thickBot="1">
      <c r="A351" s="63" t="s">
        <v>11</v>
      </c>
      <c r="B351" s="64" t="s">
        <v>35</v>
      </c>
      <c r="C351" s="64" t="s">
        <v>29</v>
      </c>
      <c r="D351" s="64" t="s">
        <v>157</v>
      </c>
      <c r="E351" s="64" t="s">
        <v>283</v>
      </c>
      <c r="F351" s="65" t="s">
        <v>284</v>
      </c>
      <c r="G351" s="61" t="s">
        <v>567</v>
      </c>
      <c r="H351" s="61">
        <v>1</v>
      </c>
      <c r="I351" s="61">
        <v>1</v>
      </c>
      <c r="J351" s="79"/>
      <c r="K351" s="89"/>
      <c r="L351" s="56">
        <f t="shared" si="5"/>
        <v>2</v>
      </c>
    </row>
    <row r="352" spans="1:12" ht="16.5" thickTop="1" thickBot="1">
      <c r="A352" s="63" t="s">
        <v>11</v>
      </c>
      <c r="B352" s="64" t="s">
        <v>28</v>
      </c>
      <c r="C352" s="64" t="s">
        <v>29</v>
      </c>
      <c r="D352" s="64" t="s">
        <v>116</v>
      </c>
      <c r="E352" s="64" t="s">
        <v>182</v>
      </c>
      <c r="F352" s="65" t="s">
        <v>183</v>
      </c>
      <c r="G352" s="61" t="s">
        <v>467</v>
      </c>
      <c r="H352" s="61">
        <v>2</v>
      </c>
      <c r="I352" s="61"/>
      <c r="J352" s="79"/>
      <c r="K352" s="89"/>
      <c r="L352" s="56">
        <f t="shared" si="5"/>
        <v>2</v>
      </c>
    </row>
    <row r="353" spans="1:12" ht="16.5" thickTop="1" thickBot="1">
      <c r="A353" s="63" t="s">
        <v>11</v>
      </c>
      <c r="B353" s="64" t="s">
        <v>28</v>
      </c>
      <c r="C353" s="64" t="s">
        <v>29</v>
      </c>
      <c r="D353" s="64" t="s">
        <v>87</v>
      </c>
      <c r="E353" s="64" t="s">
        <v>182</v>
      </c>
      <c r="F353" s="65" t="s">
        <v>183</v>
      </c>
      <c r="G353" s="61" t="s">
        <v>469</v>
      </c>
      <c r="H353" s="61">
        <v>2</v>
      </c>
      <c r="I353" s="61"/>
      <c r="J353" s="79"/>
      <c r="K353" s="89"/>
      <c r="L353" s="56">
        <f t="shared" si="5"/>
        <v>2</v>
      </c>
    </row>
    <row r="354" spans="1:12" ht="16.5" thickTop="1" thickBot="1">
      <c r="A354" s="63" t="s">
        <v>11</v>
      </c>
      <c r="B354" s="64" t="s">
        <v>28</v>
      </c>
      <c r="C354" s="64" t="s">
        <v>29</v>
      </c>
      <c r="D354" s="64" t="s">
        <v>38</v>
      </c>
      <c r="E354" s="64" t="s">
        <v>283</v>
      </c>
      <c r="F354" s="65" t="s">
        <v>284</v>
      </c>
      <c r="G354" s="61" t="s">
        <v>465</v>
      </c>
      <c r="H354" s="61">
        <v>2</v>
      </c>
      <c r="I354" s="61"/>
      <c r="J354" s="79"/>
      <c r="K354" s="89"/>
      <c r="L354" s="56">
        <f t="shared" si="5"/>
        <v>2</v>
      </c>
    </row>
    <row r="355" spans="1:12" ht="16.5" thickTop="1" thickBot="1">
      <c r="A355" s="63" t="s">
        <v>11</v>
      </c>
      <c r="B355" s="64" t="s">
        <v>175</v>
      </c>
      <c r="C355" s="64" t="s">
        <v>29</v>
      </c>
      <c r="D355" s="64" t="s">
        <v>176</v>
      </c>
      <c r="E355" s="64" t="s">
        <v>15</v>
      </c>
      <c r="F355" s="65" t="s">
        <v>16</v>
      </c>
      <c r="G355" s="61" t="s">
        <v>482</v>
      </c>
      <c r="H355" s="61">
        <v>2</v>
      </c>
      <c r="I355" s="61"/>
      <c r="J355" s="79"/>
      <c r="K355" s="89"/>
      <c r="L355" s="56">
        <f t="shared" si="5"/>
        <v>2</v>
      </c>
    </row>
    <row r="356" spans="1:12" ht="16.5" thickTop="1" thickBot="1">
      <c r="A356" s="63" t="s">
        <v>11</v>
      </c>
      <c r="B356" s="64" t="s">
        <v>175</v>
      </c>
      <c r="C356" s="64" t="s">
        <v>29</v>
      </c>
      <c r="D356" s="64" t="s">
        <v>176</v>
      </c>
      <c r="E356" s="64" t="s">
        <v>15</v>
      </c>
      <c r="F356" s="65" t="s">
        <v>16</v>
      </c>
      <c r="G356" s="61" t="s">
        <v>483</v>
      </c>
      <c r="H356" s="61">
        <v>2</v>
      </c>
      <c r="I356" s="61"/>
      <c r="J356" s="79"/>
      <c r="K356" s="89"/>
      <c r="L356" s="56">
        <f t="shared" si="5"/>
        <v>2</v>
      </c>
    </row>
    <row r="357" spans="1:12" ht="16.5" thickTop="1" thickBot="1">
      <c r="A357" s="63" t="s">
        <v>11</v>
      </c>
      <c r="B357" s="64" t="s">
        <v>175</v>
      </c>
      <c r="C357" s="64" t="s">
        <v>29</v>
      </c>
      <c r="D357" s="64" t="s">
        <v>176</v>
      </c>
      <c r="E357" s="64" t="s">
        <v>15</v>
      </c>
      <c r="F357" s="65" t="s">
        <v>16</v>
      </c>
      <c r="G357" s="61" t="s">
        <v>484</v>
      </c>
      <c r="H357" s="61">
        <v>2</v>
      </c>
      <c r="I357" s="61"/>
      <c r="J357" s="79"/>
      <c r="K357" s="89"/>
      <c r="L357" s="56">
        <f t="shared" si="5"/>
        <v>2</v>
      </c>
    </row>
    <row r="358" spans="1:12" ht="16.5" thickTop="1" thickBot="1">
      <c r="A358" s="63" t="s">
        <v>11</v>
      </c>
      <c r="B358" s="64" t="s">
        <v>175</v>
      </c>
      <c r="C358" s="64" t="s">
        <v>29</v>
      </c>
      <c r="D358" s="64" t="s">
        <v>176</v>
      </c>
      <c r="E358" s="64" t="s">
        <v>15</v>
      </c>
      <c r="F358" s="65" t="s">
        <v>16</v>
      </c>
      <c r="G358" s="61" t="s">
        <v>485</v>
      </c>
      <c r="H358" s="61">
        <v>2</v>
      </c>
      <c r="I358" s="61"/>
      <c r="J358" s="79"/>
      <c r="K358" s="89"/>
      <c r="L358" s="56">
        <f t="shared" si="5"/>
        <v>2</v>
      </c>
    </row>
    <row r="359" spans="1:12" ht="16.5" thickTop="1" thickBot="1">
      <c r="A359" s="63" t="s">
        <v>11</v>
      </c>
      <c r="B359" s="64" t="s">
        <v>175</v>
      </c>
      <c r="C359" s="64" t="s">
        <v>29</v>
      </c>
      <c r="D359" s="64" t="s">
        <v>176</v>
      </c>
      <c r="E359" s="64" t="s">
        <v>15</v>
      </c>
      <c r="F359" s="65" t="s">
        <v>16</v>
      </c>
      <c r="G359" s="61" t="s">
        <v>486</v>
      </c>
      <c r="H359" s="61">
        <v>2</v>
      </c>
      <c r="I359" s="61"/>
      <c r="J359" s="79"/>
      <c r="K359" s="89"/>
      <c r="L359" s="56">
        <f t="shared" si="5"/>
        <v>2</v>
      </c>
    </row>
    <row r="360" spans="1:12" ht="16.5" thickTop="1" thickBot="1">
      <c r="A360" s="63" t="s">
        <v>11</v>
      </c>
      <c r="B360" s="64" t="s">
        <v>175</v>
      </c>
      <c r="C360" s="64" t="s">
        <v>29</v>
      </c>
      <c r="D360" s="64" t="s">
        <v>176</v>
      </c>
      <c r="E360" s="64" t="s">
        <v>15</v>
      </c>
      <c r="F360" s="65" t="s">
        <v>16</v>
      </c>
      <c r="G360" s="61" t="s">
        <v>487</v>
      </c>
      <c r="H360" s="61">
        <v>2</v>
      </c>
      <c r="I360" s="61"/>
      <c r="J360" s="79"/>
      <c r="K360" s="89"/>
      <c r="L360" s="56">
        <f t="shared" si="5"/>
        <v>2</v>
      </c>
    </row>
    <row r="361" spans="1:12" ht="16.5" thickTop="1" thickBot="1">
      <c r="A361" s="63" t="s">
        <v>11</v>
      </c>
      <c r="B361" s="64" t="s">
        <v>175</v>
      </c>
      <c r="C361" s="64" t="s">
        <v>29</v>
      </c>
      <c r="D361" s="64" t="s">
        <v>176</v>
      </c>
      <c r="E361" s="64" t="s">
        <v>15</v>
      </c>
      <c r="F361" s="65" t="s">
        <v>16</v>
      </c>
      <c r="G361" s="61" t="s">
        <v>488</v>
      </c>
      <c r="H361" s="61">
        <v>2</v>
      </c>
      <c r="I361" s="61"/>
      <c r="J361" s="79"/>
      <c r="K361" s="89"/>
      <c r="L361" s="56">
        <f t="shared" si="5"/>
        <v>2</v>
      </c>
    </row>
    <row r="362" spans="1:12" ht="16.5" thickTop="1" thickBot="1">
      <c r="A362" s="63" t="s">
        <v>11</v>
      </c>
      <c r="B362" s="64" t="s">
        <v>175</v>
      </c>
      <c r="C362" s="64" t="s">
        <v>29</v>
      </c>
      <c r="D362" s="64" t="s">
        <v>176</v>
      </c>
      <c r="E362" s="64" t="s">
        <v>15</v>
      </c>
      <c r="F362" s="65" t="s">
        <v>16</v>
      </c>
      <c r="G362" s="61" t="s">
        <v>489</v>
      </c>
      <c r="H362" s="61">
        <v>2</v>
      </c>
      <c r="I362" s="61"/>
      <c r="J362" s="79"/>
      <c r="K362" s="89"/>
      <c r="L362" s="56">
        <f t="shared" si="5"/>
        <v>2</v>
      </c>
    </row>
    <row r="363" spans="1:12" ht="16.5" thickTop="1" thickBot="1">
      <c r="A363" s="63" t="s">
        <v>11</v>
      </c>
      <c r="B363" s="64" t="s">
        <v>297</v>
      </c>
      <c r="C363" s="64" t="s">
        <v>13</v>
      </c>
      <c r="D363" s="64" t="s">
        <v>100</v>
      </c>
      <c r="E363" s="64" t="s">
        <v>182</v>
      </c>
      <c r="F363" s="65" t="s">
        <v>183</v>
      </c>
      <c r="G363" s="61" t="s">
        <v>371</v>
      </c>
      <c r="H363" s="61">
        <v>2</v>
      </c>
      <c r="I363" s="61"/>
      <c r="J363" s="79"/>
      <c r="K363" s="89"/>
      <c r="L363" s="56">
        <f t="shared" si="5"/>
        <v>2</v>
      </c>
    </row>
    <row r="364" spans="1:12" ht="16.5" thickTop="1" thickBot="1">
      <c r="A364" s="63" t="s">
        <v>11</v>
      </c>
      <c r="B364" s="64" t="s">
        <v>24</v>
      </c>
      <c r="C364" s="64" t="s">
        <v>13</v>
      </c>
      <c r="D364" s="64" t="s">
        <v>40</v>
      </c>
      <c r="E364" s="64" t="s">
        <v>182</v>
      </c>
      <c r="F364" s="65" t="s">
        <v>183</v>
      </c>
      <c r="G364" s="61" t="s">
        <v>450</v>
      </c>
      <c r="H364" s="61">
        <v>2</v>
      </c>
      <c r="I364" s="61"/>
      <c r="J364" s="61"/>
      <c r="K364" s="89"/>
      <c r="L364" s="56">
        <f t="shared" si="5"/>
        <v>2</v>
      </c>
    </row>
    <row r="365" spans="1:12" ht="16.5" thickTop="1" thickBot="1">
      <c r="A365" s="63" t="s">
        <v>11</v>
      </c>
      <c r="B365" s="64" t="s">
        <v>24</v>
      </c>
      <c r="C365" s="64" t="s">
        <v>13</v>
      </c>
      <c r="D365" s="64" t="s">
        <v>78</v>
      </c>
      <c r="E365" s="64" t="s">
        <v>182</v>
      </c>
      <c r="F365" s="65" t="s">
        <v>183</v>
      </c>
      <c r="G365" s="61" t="s">
        <v>452</v>
      </c>
      <c r="H365" s="61">
        <v>2</v>
      </c>
      <c r="I365" s="61"/>
      <c r="J365" s="79"/>
      <c r="K365" s="89"/>
      <c r="L365" s="56">
        <f t="shared" si="5"/>
        <v>2</v>
      </c>
    </row>
    <row r="366" spans="1:12" ht="16.5" thickTop="1" thickBot="1">
      <c r="A366" s="63" t="s">
        <v>11</v>
      </c>
      <c r="B366" s="64" t="s">
        <v>24</v>
      </c>
      <c r="C366" s="64" t="s">
        <v>13</v>
      </c>
      <c r="D366" s="64" t="s">
        <v>112</v>
      </c>
      <c r="E366" s="64" t="s">
        <v>182</v>
      </c>
      <c r="F366" s="65" t="s">
        <v>183</v>
      </c>
      <c r="G366" s="61" t="s">
        <v>440</v>
      </c>
      <c r="H366" s="61">
        <v>2</v>
      </c>
      <c r="I366" s="61"/>
      <c r="J366" s="61"/>
      <c r="K366" s="89"/>
      <c r="L366" s="56">
        <f t="shared" si="5"/>
        <v>2</v>
      </c>
    </row>
    <row r="367" spans="1:12" ht="16.5" thickTop="1" thickBot="1">
      <c r="A367" s="63" t="s">
        <v>11</v>
      </c>
      <c r="B367" s="64" t="s">
        <v>24</v>
      </c>
      <c r="C367" s="64" t="s">
        <v>13</v>
      </c>
      <c r="D367" s="64" t="s">
        <v>87</v>
      </c>
      <c r="E367" s="64" t="s">
        <v>15</v>
      </c>
      <c r="F367" s="65" t="s">
        <v>16</v>
      </c>
      <c r="G367" s="61" t="s">
        <v>447</v>
      </c>
      <c r="H367" s="61">
        <v>2</v>
      </c>
      <c r="I367" s="61"/>
      <c r="J367" s="79"/>
      <c r="K367" s="89"/>
      <c r="L367" s="56">
        <f t="shared" si="5"/>
        <v>2</v>
      </c>
    </row>
    <row r="368" spans="1:12" ht="16.5" thickTop="1" thickBot="1">
      <c r="A368" s="63" t="s">
        <v>11</v>
      </c>
      <c r="B368" s="64" t="s">
        <v>24</v>
      </c>
      <c r="C368" s="64" t="s">
        <v>13</v>
      </c>
      <c r="D368" s="64" t="s">
        <v>121</v>
      </c>
      <c r="E368" s="64" t="s">
        <v>15</v>
      </c>
      <c r="F368" s="65" t="s">
        <v>16</v>
      </c>
      <c r="G368" s="61" t="s">
        <v>451</v>
      </c>
      <c r="H368" s="61">
        <v>2</v>
      </c>
      <c r="I368" s="61"/>
      <c r="J368" s="79"/>
      <c r="K368" s="89"/>
      <c r="L368" s="56">
        <f t="shared" si="5"/>
        <v>2</v>
      </c>
    </row>
    <row r="369" spans="1:12" ht="16.5" thickTop="1" thickBot="1">
      <c r="A369" s="63" t="s">
        <v>11</v>
      </c>
      <c r="B369" s="64" t="s">
        <v>24</v>
      </c>
      <c r="C369" s="64" t="s">
        <v>13</v>
      </c>
      <c r="D369" s="64" t="s">
        <v>36</v>
      </c>
      <c r="E369" s="64" t="s">
        <v>283</v>
      </c>
      <c r="F369" s="65" t="s">
        <v>284</v>
      </c>
      <c r="G369" s="61" t="s">
        <v>386</v>
      </c>
      <c r="H369" s="61">
        <v>1</v>
      </c>
      <c r="I369" s="61">
        <v>1</v>
      </c>
      <c r="J369" s="79"/>
      <c r="K369" s="89"/>
      <c r="L369" s="56">
        <f t="shared" si="5"/>
        <v>2</v>
      </c>
    </row>
    <row r="370" spans="1:12" ht="16.5" thickTop="1" thickBot="1">
      <c r="A370" s="63" t="s">
        <v>11</v>
      </c>
      <c r="B370" s="64" t="s">
        <v>24</v>
      </c>
      <c r="C370" s="64" t="s">
        <v>13</v>
      </c>
      <c r="D370" s="64" t="s">
        <v>110</v>
      </c>
      <c r="E370" s="64" t="s">
        <v>283</v>
      </c>
      <c r="F370" s="65" t="s">
        <v>284</v>
      </c>
      <c r="G370" s="61" t="s">
        <v>442</v>
      </c>
      <c r="H370" s="61">
        <v>1</v>
      </c>
      <c r="I370" s="61">
        <v>1</v>
      </c>
      <c r="J370" s="79"/>
      <c r="K370" s="89"/>
      <c r="L370" s="56">
        <f t="shared" si="5"/>
        <v>2</v>
      </c>
    </row>
    <row r="371" spans="1:12" ht="16.5" thickTop="1" thickBot="1">
      <c r="A371" s="63" t="s">
        <v>11</v>
      </c>
      <c r="B371" s="64" t="s">
        <v>24</v>
      </c>
      <c r="C371" s="64" t="s">
        <v>13</v>
      </c>
      <c r="D371" s="64" t="s">
        <v>14</v>
      </c>
      <c r="E371" s="64" t="s">
        <v>283</v>
      </c>
      <c r="F371" s="65" t="s">
        <v>284</v>
      </c>
      <c r="G371" s="61" t="s">
        <v>554</v>
      </c>
      <c r="H371" s="61">
        <v>2</v>
      </c>
      <c r="I371" s="61"/>
      <c r="J371" s="79"/>
      <c r="K371" s="89"/>
      <c r="L371" s="56">
        <f t="shared" si="5"/>
        <v>2</v>
      </c>
    </row>
    <row r="372" spans="1:12" ht="16.5" thickTop="1" thickBot="1">
      <c r="A372" s="63" t="s">
        <v>11</v>
      </c>
      <c r="B372" s="64" t="s">
        <v>24</v>
      </c>
      <c r="C372" s="64" t="s">
        <v>13</v>
      </c>
      <c r="D372" s="64" t="s">
        <v>233</v>
      </c>
      <c r="E372" s="64" t="s">
        <v>283</v>
      </c>
      <c r="F372" s="65" t="s">
        <v>284</v>
      </c>
      <c r="G372" s="61" t="s">
        <v>558</v>
      </c>
      <c r="H372" s="61">
        <v>1</v>
      </c>
      <c r="I372" s="61">
        <v>1</v>
      </c>
      <c r="J372" s="79"/>
      <c r="K372" s="89"/>
      <c r="L372" s="56">
        <f t="shared" si="5"/>
        <v>2</v>
      </c>
    </row>
    <row r="373" spans="1:12" ht="16.5" thickTop="1" thickBot="1">
      <c r="A373" s="63" t="s">
        <v>11</v>
      </c>
      <c r="B373" s="64" t="s">
        <v>24</v>
      </c>
      <c r="C373" s="64" t="s">
        <v>13</v>
      </c>
      <c r="D373" s="64" t="s">
        <v>78</v>
      </c>
      <c r="E373" s="64" t="s">
        <v>283</v>
      </c>
      <c r="F373" s="65" t="s">
        <v>284</v>
      </c>
      <c r="G373" s="61" t="s">
        <v>322</v>
      </c>
      <c r="H373" s="61">
        <v>1</v>
      </c>
      <c r="I373" s="61">
        <v>1</v>
      </c>
      <c r="J373" s="61"/>
      <c r="K373" s="89"/>
      <c r="L373" s="56">
        <f t="shared" si="5"/>
        <v>2</v>
      </c>
    </row>
    <row r="374" spans="1:12" ht="16.5" thickTop="1" thickBot="1">
      <c r="A374" s="63" t="s">
        <v>11</v>
      </c>
      <c r="B374" s="64" t="s">
        <v>155</v>
      </c>
      <c r="C374" s="64" t="s">
        <v>13</v>
      </c>
      <c r="D374" s="64" t="s">
        <v>107</v>
      </c>
      <c r="E374" s="64" t="s">
        <v>182</v>
      </c>
      <c r="F374" s="65" t="s">
        <v>183</v>
      </c>
      <c r="G374" s="61" t="s">
        <v>374</v>
      </c>
      <c r="H374" s="61">
        <v>2</v>
      </c>
      <c r="I374" s="61"/>
      <c r="J374" s="79"/>
      <c r="K374" s="89"/>
      <c r="L374" s="56">
        <f t="shared" si="5"/>
        <v>2</v>
      </c>
    </row>
    <row r="375" spans="1:12" ht="16.5" thickTop="1" thickBot="1">
      <c r="A375" s="63" t="s">
        <v>11</v>
      </c>
      <c r="B375" s="64" t="s">
        <v>155</v>
      </c>
      <c r="C375" s="64" t="s">
        <v>13</v>
      </c>
      <c r="D375" s="64" t="s">
        <v>40</v>
      </c>
      <c r="E375" s="64" t="s">
        <v>182</v>
      </c>
      <c r="F375" s="65" t="s">
        <v>183</v>
      </c>
      <c r="G375" s="61" t="s">
        <v>434</v>
      </c>
      <c r="H375" s="61">
        <v>2</v>
      </c>
      <c r="I375" s="61"/>
      <c r="J375" s="79"/>
      <c r="K375" s="89"/>
      <c r="L375" s="56">
        <f t="shared" si="5"/>
        <v>2</v>
      </c>
    </row>
    <row r="376" spans="1:12" ht="16.5" thickTop="1" thickBot="1">
      <c r="A376" s="63" t="s">
        <v>11</v>
      </c>
      <c r="B376" s="64" t="s">
        <v>155</v>
      </c>
      <c r="C376" s="64" t="s">
        <v>13</v>
      </c>
      <c r="D376" s="64" t="s">
        <v>176</v>
      </c>
      <c r="E376" s="64" t="s">
        <v>182</v>
      </c>
      <c r="F376" s="65" t="s">
        <v>183</v>
      </c>
      <c r="G376" s="61" t="s">
        <v>435</v>
      </c>
      <c r="H376" s="61">
        <v>2</v>
      </c>
      <c r="I376" s="61"/>
      <c r="J376" s="79"/>
      <c r="K376" s="89"/>
      <c r="L376" s="56">
        <f t="shared" si="5"/>
        <v>2</v>
      </c>
    </row>
    <row r="377" spans="1:12" ht="16.5" thickTop="1" thickBot="1">
      <c r="A377" s="63" t="s">
        <v>11</v>
      </c>
      <c r="B377" s="64" t="s">
        <v>155</v>
      </c>
      <c r="C377" s="64" t="s">
        <v>13</v>
      </c>
      <c r="D377" s="64" t="s">
        <v>432</v>
      </c>
      <c r="E377" s="64" t="s">
        <v>283</v>
      </c>
      <c r="F377" s="65" t="s">
        <v>284</v>
      </c>
      <c r="G377" s="61" t="s">
        <v>433</v>
      </c>
      <c r="H377" s="61">
        <v>1</v>
      </c>
      <c r="I377" s="61">
        <v>1</v>
      </c>
      <c r="J377" s="79"/>
      <c r="K377" s="89"/>
      <c r="L377" s="56">
        <f t="shared" si="5"/>
        <v>2</v>
      </c>
    </row>
    <row r="378" spans="1:12" ht="16.5" thickTop="1" thickBot="1">
      <c r="A378" s="63" t="s">
        <v>11</v>
      </c>
      <c r="B378" s="64" t="s">
        <v>155</v>
      </c>
      <c r="C378" s="64" t="s">
        <v>13</v>
      </c>
      <c r="D378" s="64" t="s">
        <v>48</v>
      </c>
      <c r="E378" s="64" t="s">
        <v>283</v>
      </c>
      <c r="F378" s="65" t="s">
        <v>284</v>
      </c>
      <c r="G378" s="61" t="s">
        <v>436</v>
      </c>
      <c r="H378" s="61">
        <v>1</v>
      </c>
      <c r="I378" s="61">
        <v>1</v>
      </c>
      <c r="J378" s="79"/>
      <c r="K378" s="89"/>
      <c r="L378" s="56">
        <f t="shared" si="5"/>
        <v>2</v>
      </c>
    </row>
    <row r="379" spans="1:12" ht="16.5" thickTop="1" thickBot="1">
      <c r="A379" s="63" t="s">
        <v>11</v>
      </c>
      <c r="B379" s="64" t="s">
        <v>56</v>
      </c>
      <c r="C379" s="64" t="s">
        <v>13</v>
      </c>
      <c r="D379" s="64" t="s">
        <v>503</v>
      </c>
      <c r="E379" s="64" t="s">
        <v>283</v>
      </c>
      <c r="F379" s="65" t="s">
        <v>284</v>
      </c>
      <c r="G379" s="61" t="s">
        <v>505</v>
      </c>
      <c r="H379" s="61">
        <v>2</v>
      </c>
      <c r="I379" s="61"/>
      <c r="J379" s="79"/>
      <c r="K379" s="89"/>
      <c r="L379" s="56">
        <f t="shared" si="5"/>
        <v>2</v>
      </c>
    </row>
    <row r="380" spans="1:12" ht="16.5" thickTop="1" thickBot="1">
      <c r="A380" s="63" t="s">
        <v>11</v>
      </c>
      <c r="B380" s="64" t="s">
        <v>56</v>
      </c>
      <c r="C380" s="64" t="s">
        <v>13</v>
      </c>
      <c r="D380" s="64" t="s">
        <v>50</v>
      </c>
      <c r="E380" s="64" t="s">
        <v>182</v>
      </c>
      <c r="F380" s="65" t="s">
        <v>183</v>
      </c>
      <c r="G380" s="61" t="s">
        <v>438</v>
      </c>
      <c r="H380" s="61">
        <v>2</v>
      </c>
      <c r="I380" s="61"/>
      <c r="J380" s="79"/>
      <c r="K380" s="89"/>
      <c r="L380" s="56">
        <f t="shared" si="5"/>
        <v>2</v>
      </c>
    </row>
    <row r="381" spans="1:12" ht="16.5" thickTop="1" thickBot="1">
      <c r="A381" s="63" t="s">
        <v>11</v>
      </c>
      <c r="B381" s="64" t="s">
        <v>56</v>
      </c>
      <c r="C381" s="64" t="s">
        <v>13</v>
      </c>
      <c r="D381" s="64" t="s">
        <v>126</v>
      </c>
      <c r="E381" s="64" t="s">
        <v>182</v>
      </c>
      <c r="F381" s="65" t="s">
        <v>183</v>
      </c>
      <c r="G381" s="61" t="s">
        <v>439</v>
      </c>
      <c r="H381" s="61">
        <v>2</v>
      </c>
      <c r="I381" s="61"/>
      <c r="J381" s="61"/>
      <c r="K381" s="89"/>
      <c r="L381" s="56">
        <f t="shared" si="5"/>
        <v>2</v>
      </c>
    </row>
    <row r="382" spans="1:12" ht="16.5" thickTop="1" thickBot="1">
      <c r="A382" s="63" t="s">
        <v>11</v>
      </c>
      <c r="B382" s="64" t="s">
        <v>56</v>
      </c>
      <c r="C382" s="64" t="s">
        <v>13</v>
      </c>
      <c r="D382" s="64" t="s">
        <v>110</v>
      </c>
      <c r="E382" s="64" t="s">
        <v>182</v>
      </c>
      <c r="F382" s="65" t="s">
        <v>183</v>
      </c>
      <c r="G382" s="61" t="s">
        <v>437</v>
      </c>
      <c r="H382" s="61">
        <v>2</v>
      </c>
      <c r="I382" s="61"/>
      <c r="J382" s="61"/>
      <c r="K382" s="89"/>
      <c r="L382" s="56">
        <f t="shared" si="5"/>
        <v>2</v>
      </c>
    </row>
    <row r="383" spans="1:12" ht="16.5" thickTop="1" thickBot="1">
      <c r="A383" s="63" t="s">
        <v>11</v>
      </c>
      <c r="B383" s="64" t="s">
        <v>56</v>
      </c>
      <c r="C383" s="64" t="s">
        <v>13</v>
      </c>
      <c r="D383" s="64" t="s">
        <v>110</v>
      </c>
      <c r="E383" s="64" t="s">
        <v>283</v>
      </c>
      <c r="F383" s="65" t="s">
        <v>284</v>
      </c>
      <c r="G383" s="61" t="s">
        <v>384</v>
      </c>
      <c r="H383" s="61">
        <v>2</v>
      </c>
      <c r="I383" s="61"/>
      <c r="J383" s="79"/>
      <c r="K383" s="89"/>
      <c r="L383" s="56">
        <f t="shared" si="5"/>
        <v>2</v>
      </c>
    </row>
    <row r="384" spans="1:12" ht="16.5" thickTop="1" thickBot="1">
      <c r="A384" s="63" t="s">
        <v>11</v>
      </c>
      <c r="B384" s="64" t="s">
        <v>12</v>
      </c>
      <c r="C384" s="64" t="s">
        <v>13</v>
      </c>
      <c r="D384" s="64" t="s">
        <v>54</v>
      </c>
      <c r="E384" s="64" t="s">
        <v>182</v>
      </c>
      <c r="F384" s="65" t="s">
        <v>183</v>
      </c>
      <c r="G384" s="61" t="s">
        <v>471</v>
      </c>
      <c r="H384" s="61">
        <v>2</v>
      </c>
      <c r="I384" s="61"/>
      <c r="J384" s="79"/>
      <c r="K384" s="89"/>
      <c r="L384" s="56">
        <f t="shared" si="5"/>
        <v>2</v>
      </c>
    </row>
    <row r="385" spans="1:12" ht="16.5" thickTop="1" thickBot="1">
      <c r="A385" s="63" t="s">
        <v>11</v>
      </c>
      <c r="B385" s="64" t="s">
        <v>12</v>
      </c>
      <c r="C385" s="64" t="s">
        <v>13</v>
      </c>
      <c r="D385" s="64" t="s">
        <v>54</v>
      </c>
      <c r="E385" s="64" t="s">
        <v>182</v>
      </c>
      <c r="F385" s="65" t="s">
        <v>183</v>
      </c>
      <c r="G385" s="61" t="s">
        <v>472</v>
      </c>
      <c r="H385" s="61">
        <v>2</v>
      </c>
      <c r="I385" s="61"/>
      <c r="J385" s="61"/>
      <c r="K385" s="89"/>
      <c r="L385" s="56">
        <f t="shared" si="5"/>
        <v>2</v>
      </c>
    </row>
    <row r="386" spans="1:12" ht="16.5" thickTop="1" thickBot="1">
      <c r="A386" s="63" t="s">
        <v>11</v>
      </c>
      <c r="B386" s="64" t="s">
        <v>12</v>
      </c>
      <c r="C386" s="64" t="s">
        <v>13</v>
      </c>
      <c r="D386" s="64" t="s">
        <v>233</v>
      </c>
      <c r="E386" s="64" t="s">
        <v>15</v>
      </c>
      <c r="F386" s="65" t="s">
        <v>16</v>
      </c>
      <c r="G386" s="61" t="s">
        <v>474</v>
      </c>
      <c r="H386" s="61">
        <v>2</v>
      </c>
      <c r="I386" s="61"/>
      <c r="J386" s="79"/>
      <c r="K386" s="89"/>
      <c r="L386" s="56">
        <f t="shared" si="5"/>
        <v>2</v>
      </c>
    </row>
    <row r="387" spans="1:12" ht="16.5" thickTop="1" thickBot="1">
      <c r="A387" s="63" t="s">
        <v>11</v>
      </c>
      <c r="B387" s="64" t="s">
        <v>12</v>
      </c>
      <c r="C387" s="64" t="s">
        <v>13</v>
      </c>
      <c r="D387" s="64" t="s">
        <v>112</v>
      </c>
      <c r="E387" s="64" t="s">
        <v>15</v>
      </c>
      <c r="F387" s="65" t="s">
        <v>16</v>
      </c>
      <c r="G387" s="61" t="s">
        <v>477</v>
      </c>
      <c r="H387" s="61">
        <v>2</v>
      </c>
      <c r="I387" s="61"/>
      <c r="J387" s="79"/>
      <c r="K387" s="89"/>
      <c r="L387" s="56">
        <f t="shared" si="5"/>
        <v>2</v>
      </c>
    </row>
    <row r="388" spans="1:12" ht="16.5" thickTop="1" thickBot="1">
      <c r="A388" s="63" t="s">
        <v>11</v>
      </c>
      <c r="B388" s="64" t="s">
        <v>12</v>
      </c>
      <c r="C388" s="64" t="s">
        <v>13</v>
      </c>
      <c r="D388" s="64" t="s">
        <v>123</v>
      </c>
      <c r="E388" s="64" t="s">
        <v>15</v>
      </c>
      <c r="F388" s="65" t="s">
        <v>16</v>
      </c>
      <c r="G388" s="61" t="s">
        <v>478</v>
      </c>
      <c r="H388" s="61">
        <v>2</v>
      </c>
      <c r="I388" s="61"/>
      <c r="J388" s="61"/>
      <c r="K388" s="89"/>
      <c r="L388" s="56">
        <f t="shared" si="5"/>
        <v>2</v>
      </c>
    </row>
    <row r="389" spans="1:12" ht="16.5" thickTop="1" thickBot="1">
      <c r="A389" s="63" t="s">
        <v>11</v>
      </c>
      <c r="B389" s="64" t="s">
        <v>12</v>
      </c>
      <c r="C389" s="64" t="s">
        <v>13</v>
      </c>
      <c r="D389" s="64" t="s">
        <v>123</v>
      </c>
      <c r="E389" s="64" t="s">
        <v>182</v>
      </c>
      <c r="F389" s="65" t="s">
        <v>183</v>
      </c>
      <c r="G389" s="61" t="s">
        <v>479</v>
      </c>
      <c r="H389" s="61">
        <v>2</v>
      </c>
      <c r="I389" s="61"/>
      <c r="J389" s="79"/>
      <c r="K389" s="89"/>
      <c r="L389" s="56">
        <f t="shared" ref="L389:L452" si="6">H389+I389+J389+K389</f>
        <v>2</v>
      </c>
    </row>
    <row r="390" spans="1:12" ht="16.5" thickTop="1" thickBot="1">
      <c r="A390" s="63" t="s">
        <v>11</v>
      </c>
      <c r="B390" s="64" t="s">
        <v>12</v>
      </c>
      <c r="C390" s="64" t="s">
        <v>13</v>
      </c>
      <c r="D390" s="64" t="s">
        <v>123</v>
      </c>
      <c r="E390" s="64" t="s">
        <v>15</v>
      </c>
      <c r="F390" s="65" t="s">
        <v>16</v>
      </c>
      <c r="G390" s="61" t="s">
        <v>481</v>
      </c>
      <c r="H390" s="61">
        <v>2</v>
      </c>
      <c r="I390" s="61"/>
      <c r="J390" s="79"/>
      <c r="K390" s="89"/>
      <c r="L390" s="56">
        <f t="shared" si="6"/>
        <v>2</v>
      </c>
    </row>
    <row r="391" spans="1:12" ht="16.5" thickTop="1" thickBot="1">
      <c r="A391" s="63" t="s">
        <v>11</v>
      </c>
      <c r="B391" s="64" t="s">
        <v>12</v>
      </c>
      <c r="C391" s="64" t="s">
        <v>13</v>
      </c>
      <c r="D391" s="64" t="s">
        <v>18</v>
      </c>
      <c r="E391" s="64" t="s">
        <v>283</v>
      </c>
      <c r="F391" s="65" t="s">
        <v>284</v>
      </c>
      <c r="G391" s="61" t="s">
        <v>407</v>
      </c>
      <c r="H391" s="61">
        <v>2</v>
      </c>
      <c r="I391" s="61"/>
      <c r="J391" s="79"/>
      <c r="K391" s="89"/>
      <c r="L391" s="56">
        <f t="shared" si="6"/>
        <v>2</v>
      </c>
    </row>
    <row r="392" spans="1:12" ht="16.5" thickTop="1" thickBot="1">
      <c r="A392" s="63" t="s">
        <v>11</v>
      </c>
      <c r="B392" s="64" t="s">
        <v>12</v>
      </c>
      <c r="C392" s="64" t="s">
        <v>13</v>
      </c>
      <c r="D392" s="64" t="s">
        <v>335</v>
      </c>
      <c r="E392" s="64" t="s">
        <v>283</v>
      </c>
      <c r="F392" s="65" t="s">
        <v>284</v>
      </c>
      <c r="G392" s="61" t="s">
        <v>408</v>
      </c>
      <c r="H392" s="61">
        <v>2</v>
      </c>
      <c r="I392" s="61"/>
      <c r="J392" s="79"/>
      <c r="K392" s="89"/>
      <c r="L392" s="56">
        <f t="shared" si="6"/>
        <v>2</v>
      </c>
    </row>
    <row r="393" spans="1:12" ht="16.5" thickTop="1" thickBot="1">
      <c r="A393" s="63" t="s">
        <v>11</v>
      </c>
      <c r="B393" s="64" t="s">
        <v>12</v>
      </c>
      <c r="C393" s="64" t="s">
        <v>13</v>
      </c>
      <c r="D393" s="64" t="s">
        <v>18</v>
      </c>
      <c r="E393" s="64" t="s">
        <v>283</v>
      </c>
      <c r="F393" s="65" t="s">
        <v>284</v>
      </c>
      <c r="G393" s="61" t="s">
        <v>473</v>
      </c>
      <c r="H393" s="61">
        <v>2</v>
      </c>
      <c r="I393" s="61"/>
      <c r="J393" s="79"/>
      <c r="K393" s="89"/>
      <c r="L393" s="56">
        <f t="shared" si="6"/>
        <v>2</v>
      </c>
    </row>
    <row r="394" spans="1:12" ht="16.5" thickTop="1" thickBot="1">
      <c r="A394" s="63" t="s">
        <v>11</v>
      </c>
      <c r="B394" s="64" t="s">
        <v>12</v>
      </c>
      <c r="C394" s="64" t="s">
        <v>13</v>
      </c>
      <c r="D394" s="64" t="s">
        <v>58</v>
      </c>
      <c r="E394" s="64" t="s">
        <v>283</v>
      </c>
      <c r="F394" s="65" t="s">
        <v>284</v>
      </c>
      <c r="G394" s="61" t="s">
        <v>475</v>
      </c>
      <c r="H394" s="61">
        <v>2</v>
      </c>
      <c r="I394" s="61"/>
      <c r="J394" s="79"/>
      <c r="K394" s="89"/>
      <c r="L394" s="56">
        <f t="shared" si="6"/>
        <v>2</v>
      </c>
    </row>
    <row r="395" spans="1:12" ht="16.5" thickTop="1" thickBot="1">
      <c r="A395" s="63" t="s">
        <v>11</v>
      </c>
      <c r="B395" s="64" t="s">
        <v>12</v>
      </c>
      <c r="C395" s="64" t="s">
        <v>13</v>
      </c>
      <c r="D395" s="64" t="s">
        <v>78</v>
      </c>
      <c r="E395" s="64" t="s">
        <v>283</v>
      </c>
      <c r="F395" s="65" t="s">
        <v>284</v>
      </c>
      <c r="G395" s="61" t="s">
        <v>476</v>
      </c>
      <c r="H395" s="61">
        <v>2</v>
      </c>
      <c r="I395" s="61"/>
      <c r="J395" s="79"/>
      <c r="K395" s="89"/>
      <c r="L395" s="56">
        <f t="shared" si="6"/>
        <v>2</v>
      </c>
    </row>
    <row r="396" spans="1:12" ht="16.5" thickTop="1" thickBot="1">
      <c r="A396" s="63" t="s">
        <v>11</v>
      </c>
      <c r="B396" s="64" t="s">
        <v>12</v>
      </c>
      <c r="C396" s="64" t="s">
        <v>13</v>
      </c>
      <c r="D396" s="64" t="s">
        <v>54</v>
      </c>
      <c r="E396" s="64" t="s">
        <v>283</v>
      </c>
      <c r="F396" s="65" t="s">
        <v>284</v>
      </c>
      <c r="G396" s="61" t="s">
        <v>480</v>
      </c>
      <c r="H396" s="61">
        <v>2</v>
      </c>
      <c r="I396" s="61"/>
      <c r="J396" s="79"/>
      <c r="K396" s="89"/>
      <c r="L396" s="56">
        <f t="shared" si="6"/>
        <v>2</v>
      </c>
    </row>
    <row r="397" spans="1:12" ht="16.5" thickTop="1" thickBot="1">
      <c r="A397" s="63" t="s">
        <v>11</v>
      </c>
      <c r="B397" s="64" t="s">
        <v>12</v>
      </c>
      <c r="C397" s="64" t="s">
        <v>13</v>
      </c>
      <c r="D397" s="64" t="s">
        <v>31</v>
      </c>
      <c r="E397" s="64" t="s">
        <v>283</v>
      </c>
      <c r="F397" s="65" t="s">
        <v>284</v>
      </c>
      <c r="G397" s="61" t="s">
        <v>537</v>
      </c>
      <c r="H397" s="61">
        <v>2</v>
      </c>
      <c r="I397" s="61"/>
      <c r="J397" s="79"/>
      <c r="K397" s="89"/>
      <c r="L397" s="56">
        <f t="shared" si="6"/>
        <v>2</v>
      </c>
    </row>
    <row r="398" spans="1:12" ht="16.5" thickTop="1" thickBot="1">
      <c r="A398" s="63" t="s">
        <v>11</v>
      </c>
      <c r="B398" s="64" t="s">
        <v>12</v>
      </c>
      <c r="C398" s="64" t="s">
        <v>13</v>
      </c>
      <c r="D398" s="64" t="s">
        <v>20</v>
      </c>
      <c r="E398" s="64" t="s">
        <v>283</v>
      </c>
      <c r="F398" s="65" t="s">
        <v>284</v>
      </c>
      <c r="G398" s="61" t="s">
        <v>538</v>
      </c>
      <c r="H398" s="61">
        <v>2</v>
      </c>
      <c r="I398" s="61"/>
      <c r="J398" s="79"/>
      <c r="K398" s="89"/>
      <c r="L398" s="56">
        <f t="shared" si="6"/>
        <v>2</v>
      </c>
    </row>
    <row r="399" spans="1:12" ht="16.5" thickTop="1" thickBot="1">
      <c r="A399" s="63" t="s">
        <v>11</v>
      </c>
      <c r="B399" s="64" t="s">
        <v>12</v>
      </c>
      <c r="C399" s="64" t="s">
        <v>13</v>
      </c>
      <c r="D399" s="64" t="s">
        <v>67</v>
      </c>
      <c r="E399" s="64" t="s">
        <v>283</v>
      </c>
      <c r="F399" s="65" t="s">
        <v>284</v>
      </c>
      <c r="G399" s="61" t="s">
        <v>540</v>
      </c>
      <c r="H399" s="61">
        <v>2</v>
      </c>
      <c r="I399" s="61"/>
      <c r="J399" s="79"/>
      <c r="K399" s="89"/>
      <c r="L399" s="56">
        <f t="shared" si="6"/>
        <v>2</v>
      </c>
    </row>
    <row r="400" spans="1:12" ht="16.5" thickTop="1" thickBot="1">
      <c r="A400" s="63" t="s">
        <v>11</v>
      </c>
      <c r="B400" s="64" t="s">
        <v>12</v>
      </c>
      <c r="C400" s="64" t="s">
        <v>13</v>
      </c>
      <c r="D400" s="64" t="s">
        <v>25</v>
      </c>
      <c r="E400" s="64" t="s">
        <v>283</v>
      </c>
      <c r="F400" s="65" t="s">
        <v>284</v>
      </c>
      <c r="G400" s="61" t="s">
        <v>573</v>
      </c>
      <c r="H400" s="61">
        <v>2</v>
      </c>
      <c r="I400" s="61"/>
      <c r="J400" s="79"/>
      <c r="K400" s="89"/>
      <c r="L400" s="56">
        <f t="shared" si="6"/>
        <v>2</v>
      </c>
    </row>
    <row r="401" spans="1:12" ht="16.5" thickTop="1" thickBot="1">
      <c r="A401" s="63" t="s">
        <v>11</v>
      </c>
      <c r="B401" s="64" t="s">
        <v>12</v>
      </c>
      <c r="C401" s="64" t="s">
        <v>13</v>
      </c>
      <c r="D401" s="64" t="s">
        <v>31</v>
      </c>
      <c r="E401" s="64" t="s">
        <v>283</v>
      </c>
      <c r="F401" s="65" t="s">
        <v>284</v>
      </c>
      <c r="G401" s="61" t="s">
        <v>574</v>
      </c>
      <c r="H401" s="61">
        <v>2</v>
      </c>
      <c r="I401" s="61"/>
      <c r="J401" s="79"/>
      <c r="K401" s="89"/>
      <c r="L401" s="56">
        <f t="shared" si="6"/>
        <v>2</v>
      </c>
    </row>
    <row r="402" spans="1:12" ht="16.5" thickTop="1" thickBot="1">
      <c r="A402" s="63" t="s">
        <v>11</v>
      </c>
      <c r="B402" s="64" t="s">
        <v>91</v>
      </c>
      <c r="C402" s="64" t="s">
        <v>13</v>
      </c>
      <c r="D402" s="64" t="s">
        <v>36</v>
      </c>
      <c r="E402" s="64" t="s">
        <v>45</v>
      </c>
      <c r="F402" s="65" t="s">
        <v>151</v>
      </c>
      <c r="G402" s="61" t="s">
        <v>490</v>
      </c>
      <c r="H402" s="61">
        <v>1</v>
      </c>
      <c r="I402" s="61"/>
      <c r="J402" s="61"/>
      <c r="K402" s="89"/>
      <c r="L402" s="56">
        <f t="shared" si="6"/>
        <v>1</v>
      </c>
    </row>
    <row r="403" spans="1:12" ht="16.5" thickTop="1" thickBot="1">
      <c r="A403" s="63" t="s">
        <v>11</v>
      </c>
      <c r="B403" s="64" t="s">
        <v>91</v>
      </c>
      <c r="C403" s="64" t="s">
        <v>13</v>
      </c>
      <c r="D403" s="64" t="s">
        <v>40</v>
      </c>
      <c r="E403" s="64" t="s">
        <v>45</v>
      </c>
      <c r="F403" s="65" t="s">
        <v>151</v>
      </c>
      <c r="G403" s="61" t="s">
        <v>492</v>
      </c>
      <c r="H403" s="61">
        <v>1</v>
      </c>
      <c r="I403" s="61"/>
      <c r="J403" s="61"/>
      <c r="K403" s="89"/>
      <c r="L403" s="56">
        <f t="shared" si="6"/>
        <v>1</v>
      </c>
    </row>
    <row r="404" spans="1:12" ht="16.5" thickTop="1" thickBot="1">
      <c r="A404" s="63" t="s">
        <v>11</v>
      </c>
      <c r="B404" s="64" t="s">
        <v>91</v>
      </c>
      <c r="C404" s="64" t="s">
        <v>13</v>
      </c>
      <c r="D404" s="64" t="s">
        <v>25</v>
      </c>
      <c r="E404" s="64" t="s">
        <v>45</v>
      </c>
      <c r="F404" s="65" t="s">
        <v>151</v>
      </c>
      <c r="G404" s="61" t="s">
        <v>494</v>
      </c>
      <c r="H404" s="61">
        <v>1</v>
      </c>
      <c r="I404" s="61"/>
      <c r="J404" s="61"/>
      <c r="K404" s="89"/>
      <c r="L404" s="56">
        <f t="shared" si="6"/>
        <v>1</v>
      </c>
    </row>
    <row r="405" spans="1:12" ht="16.5" thickTop="1" thickBot="1">
      <c r="A405" s="63" t="s">
        <v>11</v>
      </c>
      <c r="B405" s="64" t="s">
        <v>91</v>
      </c>
      <c r="C405" s="64" t="s">
        <v>13</v>
      </c>
      <c r="D405" s="64" t="s">
        <v>25</v>
      </c>
      <c r="E405" s="64" t="s">
        <v>283</v>
      </c>
      <c r="F405" s="65" t="s">
        <v>284</v>
      </c>
      <c r="G405" s="61" t="s">
        <v>285</v>
      </c>
      <c r="H405" s="61">
        <v>1</v>
      </c>
      <c r="I405" s="61"/>
      <c r="J405" s="79"/>
      <c r="K405" s="89"/>
      <c r="L405" s="56">
        <f t="shared" si="6"/>
        <v>1</v>
      </c>
    </row>
    <row r="406" spans="1:12" ht="16.5" thickTop="1" thickBot="1">
      <c r="A406" s="63" t="s">
        <v>11</v>
      </c>
      <c r="B406" s="64" t="s">
        <v>91</v>
      </c>
      <c r="C406" s="64" t="s">
        <v>13</v>
      </c>
      <c r="D406" s="64" t="s">
        <v>70</v>
      </c>
      <c r="E406" s="64" t="s">
        <v>283</v>
      </c>
      <c r="F406" s="65" t="s">
        <v>284</v>
      </c>
      <c r="G406" s="61" t="s">
        <v>423</v>
      </c>
      <c r="H406" s="61">
        <v>1</v>
      </c>
      <c r="I406" s="61"/>
      <c r="J406" s="79"/>
      <c r="K406" s="89"/>
      <c r="L406" s="56">
        <f t="shared" si="6"/>
        <v>1</v>
      </c>
    </row>
    <row r="407" spans="1:12" ht="16.5" thickTop="1" thickBot="1">
      <c r="A407" s="63" t="s">
        <v>11</v>
      </c>
      <c r="B407" s="64" t="s">
        <v>91</v>
      </c>
      <c r="C407" s="64" t="s">
        <v>13</v>
      </c>
      <c r="D407" s="64" t="s">
        <v>25</v>
      </c>
      <c r="E407" s="64" t="s">
        <v>283</v>
      </c>
      <c r="F407" s="65" t="s">
        <v>284</v>
      </c>
      <c r="G407" s="61" t="s">
        <v>424</v>
      </c>
      <c r="H407" s="61">
        <v>1</v>
      </c>
      <c r="I407" s="61"/>
      <c r="J407" s="79"/>
      <c r="K407" s="89"/>
      <c r="L407" s="56">
        <f t="shared" si="6"/>
        <v>1</v>
      </c>
    </row>
    <row r="408" spans="1:12" ht="16.5" thickTop="1" thickBot="1">
      <c r="A408" s="63" t="s">
        <v>11</v>
      </c>
      <c r="B408" s="64" t="s">
        <v>91</v>
      </c>
      <c r="C408" s="64" t="s">
        <v>13</v>
      </c>
      <c r="D408" s="64" t="s">
        <v>36</v>
      </c>
      <c r="E408" s="64" t="s">
        <v>283</v>
      </c>
      <c r="F408" s="65" t="s">
        <v>284</v>
      </c>
      <c r="G408" s="61" t="s">
        <v>426</v>
      </c>
      <c r="H408" s="61">
        <v>1</v>
      </c>
      <c r="I408" s="61"/>
      <c r="J408" s="79"/>
      <c r="K408" s="89"/>
      <c r="L408" s="56">
        <f t="shared" si="6"/>
        <v>1</v>
      </c>
    </row>
    <row r="409" spans="1:12" ht="16.5" thickTop="1" thickBot="1">
      <c r="A409" s="63" t="s">
        <v>11</v>
      </c>
      <c r="B409" s="64" t="s">
        <v>91</v>
      </c>
      <c r="C409" s="64" t="s">
        <v>13</v>
      </c>
      <c r="D409" s="64" t="s">
        <v>25</v>
      </c>
      <c r="E409" s="64" t="s">
        <v>283</v>
      </c>
      <c r="F409" s="65" t="s">
        <v>284</v>
      </c>
      <c r="G409" s="61" t="s">
        <v>543</v>
      </c>
      <c r="H409" s="61">
        <v>1</v>
      </c>
      <c r="I409" s="61"/>
      <c r="J409" s="61"/>
      <c r="K409" s="89"/>
      <c r="L409" s="56">
        <f t="shared" si="6"/>
        <v>1</v>
      </c>
    </row>
    <row r="410" spans="1:12" ht="16.5" thickTop="1" thickBot="1">
      <c r="A410" s="63" t="s">
        <v>11</v>
      </c>
      <c r="B410" s="64" t="s">
        <v>91</v>
      </c>
      <c r="C410" s="64" t="s">
        <v>13</v>
      </c>
      <c r="D410" s="64" t="s">
        <v>25</v>
      </c>
      <c r="E410" s="64" t="s">
        <v>283</v>
      </c>
      <c r="F410" s="65" t="s">
        <v>284</v>
      </c>
      <c r="G410" s="61" t="s">
        <v>544</v>
      </c>
      <c r="H410" s="61">
        <v>1</v>
      </c>
      <c r="I410" s="61"/>
      <c r="J410" s="79"/>
      <c r="K410" s="89"/>
      <c r="L410" s="56">
        <f t="shared" si="6"/>
        <v>1</v>
      </c>
    </row>
    <row r="411" spans="1:12" ht="16.5" thickTop="1" thickBot="1">
      <c r="A411" s="63" t="s">
        <v>11</v>
      </c>
      <c r="B411" s="64" t="s">
        <v>91</v>
      </c>
      <c r="C411" s="64" t="s">
        <v>13</v>
      </c>
      <c r="D411" s="64" t="s">
        <v>25</v>
      </c>
      <c r="E411" s="64" t="s">
        <v>283</v>
      </c>
      <c r="F411" s="65" t="s">
        <v>284</v>
      </c>
      <c r="G411" s="61" t="s">
        <v>545</v>
      </c>
      <c r="H411" s="61">
        <v>1</v>
      </c>
      <c r="I411" s="61"/>
      <c r="J411" s="79"/>
      <c r="K411" s="89"/>
      <c r="L411" s="56">
        <f t="shared" si="6"/>
        <v>1</v>
      </c>
    </row>
    <row r="412" spans="1:12" ht="16.5" thickTop="1" thickBot="1">
      <c r="A412" s="63" t="s">
        <v>11</v>
      </c>
      <c r="B412" s="64" t="s">
        <v>91</v>
      </c>
      <c r="C412" s="64" t="s">
        <v>13</v>
      </c>
      <c r="D412" s="64" t="s">
        <v>107</v>
      </c>
      <c r="E412" s="64" t="s">
        <v>283</v>
      </c>
      <c r="F412" s="65" t="s">
        <v>284</v>
      </c>
      <c r="G412" s="61" t="s">
        <v>547</v>
      </c>
      <c r="H412" s="61">
        <v>1</v>
      </c>
      <c r="I412" s="61"/>
      <c r="J412" s="61"/>
      <c r="K412" s="89"/>
      <c r="L412" s="56">
        <f t="shared" si="6"/>
        <v>1</v>
      </c>
    </row>
    <row r="413" spans="1:12" ht="16.5" thickTop="1" thickBot="1">
      <c r="A413" s="63" t="s">
        <v>11</v>
      </c>
      <c r="B413" s="64" t="s">
        <v>91</v>
      </c>
      <c r="C413" s="64" t="s">
        <v>13</v>
      </c>
      <c r="D413" s="64" t="s">
        <v>18</v>
      </c>
      <c r="E413" s="64" t="s">
        <v>576</v>
      </c>
      <c r="F413" s="65" t="s">
        <v>577</v>
      </c>
      <c r="G413" s="61" t="s">
        <v>578</v>
      </c>
      <c r="H413" s="79"/>
      <c r="I413" s="79"/>
      <c r="J413" s="61"/>
      <c r="K413" s="66">
        <v>1</v>
      </c>
      <c r="L413" s="56">
        <f t="shared" si="6"/>
        <v>1</v>
      </c>
    </row>
    <row r="414" spans="1:12" ht="16.5" thickTop="1" thickBot="1">
      <c r="A414" s="63" t="s">
        <v>11</v>
      </c>
      <c r="B414" s="64" t="s">
        <v>35</v>
      </c>
      <c r="C414" s="64" t="s">
        <v>29</v>
      </c>
      <c r="D414" s="64" t="s">
        <v>20</v>
      </c>
      <c r="E414" s="64" t="s">
        <v>283</v>
      </c>
      <c r="F414" s="65" t="s">
        <v>284</v>
      </c>
      <c r="G414" s="61" t="s">
        <v>395</v>
      </c>
      <c r="H414" s="61">
        <v>1</v>
      </c>
      <c r="I414" s="61"/>
      <c r="J414" s="79"/>
      <c r="K414" s="89"/>
      <c r="L414" s="56">
        <f t="shared" si="6"/>
        <v>1</v>
      </c>
    </row>
    <row r="415" spans="1:12" ht="16.5" thickTop="1" thickBot="1">
      <c r="A415" s="63" t="s">
        <v>11</v>
      </c>
      <c r="B415" s="64" t="s">
        <v>35</v>
      </c>
      <c r="C415" s="64" t="s">
        <v>29</v>
      </c>
      <c r="D415" s="64" t="s">
        <v>157</v>
      </c>
      <c r="E415" s="64" t="s">
        <v>283</v>
      </c>
      <c r="F415" s="65" t="s">
        <v>284</v>
      </c>
      <c r="G415" s="61" t="s">
        <v>455</v>
      </c>
      <c r="H415" s="61">
        <v>1</v>
      </c>
      <c r="I415" s="61"/>
      <c r="J415" s="79"/>
      <c r="K415" s="89"/>
      <c r="L415" s="56">
        <f t="shared" si="6"/>
        <v>1</v>
      </c>
    </row>
    <row r="416" spans="1:12" ht="16.5" thickTop="1" thickBot="1">
      <c r="A416" s="63" t="s">
        <v>11</v>
      </c>
      <c r="B416" s="64" t="s">
        <v>35</v>
      </c>
      <c r="C416" s="64" t="s">
        <v>29</v>
      </c>
      <c r="D416" s="64" t="s">
        <v>157</v>
      </c>
      <c r="E416" s="64" t="s">
        <v>283</v>
      </c>
      <c r="F416" s="65" t="s">
        <v>284</v>
      </c>
      <c r="G416" s="61" t="s">
        <v>458</v>
      </c>
      <c r="H416" s="61">
        <v>1</v>
      </c>
      <c r="I416" s="61"/>
      <c r="J416" s="79"/>
      <c r="K416" s="89"/>
      <c r="L416" s="56">
        <f t="shared" si="6"/>
        <v>1</v>
      </c>
    </row>
    <row r="417" spans="1:12" ht="16.5" thickTop="1" thickBot="1">
      <c r="A417" s="63" t="s">
        <v>11</v>
      </c>
      <c r="B417" s="64" t="s">
        <v>35</v>
      </c>
      <c r="C417" s="64" t="s">
        <v>29</v>
      </c>
      <c r="D417" s="64" t="s">
        <v>258</v>
      </c>
      <c r="E417" s="64" t="s">
        <v>283</v>
      </c>
      <c r="F417" s="65" t="s">
        <v>284</v>
      </c>
      <c r="G417" s="61" t="s">
        <v>459</v>
      </c>
      <c r="H417" s="61">
        <v>1</v>
      </c>
      <c r="I417" s="61"/>
      <c r="J417" s="61"/>
      <c r="K417" s="89"/>
      <c r="L417" s="56">
        <f t="shared" si="6"/>
        <v>1</v>
      </c>
    </row>
    <row r="418" spans="1:12" ht="16.5" thickTop="1" thickBot="1">
      <c r="A418" s="63" t="s">
        <v>11</v>
      </c>
      <c r="B418" s="64" t="s">
        <v>35</v>
      </c>
      <c r="C418" s="64" t="s">
        <v>29</v>
      </c>
      <c r="D418" s="64" t="s">
        <v>70</v>
      </c>
      <c r="E418" s="64" t="s">
        <v>283</v>
      </c>
      <c r="F418" s="65" t="s">
        <v>284</v>
      </c>
      <c r="G418" s="61" t="s">
        <v>520</v>
      </c>
      <c r="H418" s="61">
        <v>1</v>
      </c>
      <c r="I418" s="61"/>
      <c r="J418" s="79"/>
      <c r="K418" s="89"/>
      <c r="L418" s="56">
        <f t="shared" si="6"/>
        <v>1</v>
      </c>
    </row>
    <row r="419" spans="1:12" ht="16.5" thickTop="1" thickBot="1">
      <c r="A419" s="63" t="s">
        <v>11</v>
      </c>
      <c r="B419" s="64" t="s">
        <v>35</v>
      </c>
      <c r="C419" s="64" t="s">
        <v>29</v>
      </c>
      <c r="D419" s="64" t="s">
        <v>25</v>
      </c>
      <c r="E419" s="64" t="s">
        <v>283</v>
      </c>
      <c r="F419" s="65" t="s">
        <v>284</v>
      </c>
      <c r="G419" s="61" t="s">
        <v>521</v>
      </c>
      <c r="H419" s="61">
        <v>1</v>
      </c>
      <c r="I419" s="61"/>
      <c r="J419" s="79"/>
      <c r="K419" s="89"/>
      <c r="L419" s="56">
        <f t="shared" si="6"/>
        <v>1</v>
      </c>
    </row>
    <row r="420" spans="1:12" ht="16.5" thickTop="1" thickBot="1">
      <c r="A420" s="63" t="s">
        <v>11</v>
      </c>
      <c r="B420" s="64" t="s">
        <v>35</v>
      </c>
      <c r="C420" s="64" t="s">
        <v>29</v>
      </c>
      <c r="D420" s="64" t="s">
        <v>157</v>
      </c>
      <c r="E420" s="64" t="s">
        <v>283</v>
      </c>
      <c r="F420" s="65" t="s">
        <v>284</v>
      </c>
      <c r="G420" s="61" t="s">
        <v>522</v>
      </c>
      <c r="H420" s="61">
        <v>1</v>
      </c>
      <c r="I420" s="61"/>
      <c r="J420" s="79"/>
      <c r="K420" s="89"/>
      <c r="L420" s="56">
        <f t="shared" si="6"/>
        <v>1</v>
      </c>
    </row>
    <row r="421" spans="1:12" ht="16.5" thickTop="1" thickBot="1">
      <c r="A421" s="63" t="s">
        <v>11</v>
      </c>
      <c r="B421" s="64" t="s">
        <v>35</v>
      </c>
      <c r="C421" s="64" t="s">
        <v>29</v>
      </c>
      <c r="D421" s="64" t="s">
        <v>100</v>
      </c>
      <c r="E421" s="64" t="s">
        <v>283</v>
      </c>
      <c r="F421" s="65" t="s">
        <v>284</v>
      </c>
      <c r="G421" s="61" t="s">
        <v>524</v>
      </c>
      <c r="H421" s="61">
        <v>1</v>
      </c>
      <c r="I421" s="61"/>
      <c r="J421" s="79"/>
      <c r="K421" s="89"/>
      <c r="L421" s="56">
        <f t="shared" si="6"/>
        <v>1</v>
      </c>
    </row>
    <row r="422" spans="1:12" ht="16.5" thickTop="1" thickBot="1">
      <c r="A422" s="63" t="s">
        <v>11</v>
      </c>
      <c r="B422" s="64" t="s">
        <v>35</v>
      </c>
      <c r="C422" s="64" t="s">
        <v>29</v>
      </c>
      <c r="D422" s="64" t="s">
        <v>157</v>
      </c>
      <c r="E422" s="64" t="s">
        <v>283</v>
      </c>
      <c r="F422" s="65" t="s">
        <v>284</v>
      </c>
      <c r="G422" s="61" t="s">
        <v>561</v>
      </c>
      <c r="H422" s="61">
        <v>1</v>
      </c>
      <c r="I422" s="61"/>
      <c r="J422" s="79"/>
      <c r="K422" s="89"/>
      <c r="L422" s="56">
        <f t="shared" si="6"/>
        <v>1</v>
      </c>
    </row>
    <row r="423" spans="1:12" ht="16.5" thickTop="1" thickBot="1">
      <c r="A423" s="63" t="s">
        <v>11</v>
      </c>
      <c r="B423" s="64" t="s">
        <v>35</v>
      </c>
      <c r="C423" s="64" t="s">
        <v>29</v>
      </c>
      <c r="D423" s="64" t="s">
        <v>157</v>
      </c>
      <c r="E423" s="64" t="s">
        <v>283</v>
      </c>
      <c r="F423" s="65" t="s">
        <v>284</v>
      </c>
      <c r="G423" s="61" t="s">
        <v>563</v>
      </c>
      <c r="H423" s="61">
        <v>1</v>
      </c>
      <c r="I423" s="61"/>
      <c r="J423" s="79"/>
      <c r="K423" s="89"/>
      <c r="L423" s="56">
        <f t="shared" si="6"/>
        <v>1</v>
      </c>
    </row>
    <row r="424" spans="1:12" ht="16.5" thickTop="1" thickBot="1">
      <c r="A424" s="63" t="s">
        <v>11</v>
      </c>
      <c r="B424" s="64" t="s">
        <v>35</v>
      </c>
      <c r="C424" s="64" t="s">
        <v>29</v>
      </c>
      <c r="D424" s="64" t="s">
        <v>54</v>
      </c>
      <c r="E424" s="64" t="s">
        <v>283</v>
      </c>
      <c r="F424" s="65" t="s">
        <v>284</v>
      </c>
      <c r="G424" s="61" t="s">
        <v>564</v>
      </c>
      <c r="H424" s="61">
        <v>1</v>
      </c>
      <c r="I424" s="61"/>
      <c r="J424" s="79"/>
      <c r="K424" s="89"/>
      <c r="L424" s="56">
        <f t="shared" si="6"/>
        <v>1</v>
      </c>
    </row>
    <row r="425" spans="1:12" ht="16.5" thickTop="1" thickBot="1">
      <c r="A425" s="63" t="s">
        <v>11</v>
      </c>
      <c r="B425" s="64" t="s">
        <v>35</v>
      </c>
      <c r="C425" s="64" t="s">
        <v>29</v>
      </c>
      <c r="D425" s="64" t="s">
        <v>107</v>
      </c>
      <c r="E425" s="64" t="s">
        <v>283</v>
      </c>
      <c r="F425" s="65" t="s">
        <v>284</v>
      </c>
      <c r="G425" s="61" t="s">
        <v>566</v>
      </c>
      <c r="H425" s="61">
        <v>1</v>
      </c>
      <c r="I425" s="61"/>
      <c r="J425" s="79"/>
      <c r="K425" s="89"/>
      <c r="L425" s="56">
        <f t="shared" si="6"/>
        <v>1</v>
      </c>
    </row>
    <row r="426" spans="1:12" ht="16.5" thickTop="1" thickBot="1">
      <c r="A426" s="63" t="s">
        <v>11</v>
      </c>
      <c r="B426" s="64" t="s">
        <v>35</v>
      </c>
      <c r="C426" s="64" t="s">
        <v>29</v>
      </c>
      <c r="D426" s="64" t="s">
        <v>157</v>
      </c>
      <c r="E426" s="64" t="s">
        <v>283</v>
      </c>
      <c r="F426" s="65" t="s">
        <v>284</v>
      </c>
      <c r="G426" s="61" t="s">
        <v>568</v>
      </c>
      <c r="H426" s="61">
        <v>1</v>
      </c>
      <c r="I426" s="61"/>
      <c r="J426" s="79"/>
      <c r="K426" s="89"/>
      <c r="L426" s="56">
        <f t="shared" si="6"/>
        <v>1</v>
      </c>
    </row>
    <row r="427" spans="1:12" ht="16.5" thickTop="1" thickBot="1">
      <c r="A427" s="63" t="s">
        <v>11</v>
      </c>
      <c r="B427" s="64" t="s">
        <v>28</v>
      </c>
      <c r="C427" s="64" t="s">
        <v>29</v>
      </c>
      <c r="D427" s="64" t="s">
        <v>100</v>
      </c>
      <c r="E427" s="64" t="s">
        <v>182</v>
      </c>
      <c r="F427" s="65" t="s">
        <v>183</v>
      </c>
      <c r="G427" s="61" t="s">
        <v>466</v>
      </c>
      <c r="H427" s="61">
        <v>1</v>
      </c>
      <c r="I427" s="61"/>
      <c r="J427" s="79"/>
      <c r="K427" s="89"/>
      <c r="L427" s="56">
        <f t="shared" si="6"/>
        <v>1</v>
      </c>
    </row>
    <row r="428" spans="1:12" ht="16.5" thickTop="1" thickBot="1">
      <c r="A428" s="63" t="s">
        <v>11</v>
      </c>
      <c r="B428" s="64" t="s">
        <v>28</v>
      </c>
      <c r="C428" s="64" t="s">
        <v>29</v>
      </c>
      <c r="D428" s="64" t="s">
        <v>78</v>
      </c>
      <c r="E428" s="64" t="s">
        <v>283</v>
      </c>
      <c r="F428" s="65" t="s">
        <v>284</v>
      </c>
      <c r="G428" s="61" t="s">
        <v>397</v>
      </c>
      <c r="H428" s="61">
        <v>1</v>
      </c>
      <c r="I428" s="61"/>
      <c r="J428" s="79"/>
      <c r="K428" s="89"/>
      <c r="L428" s="56">
        <f t="shared" si="6"/>
        <v>1</v>
      </c>
    </row>
    <row r="429" spans="1:12" ht="16.5" thickTop="1" thickBot="1">
      <c r="A429" s="63" t="s">
        <v>11</v>
      </c>
      <c r="B429" s="64" t="s">
        <v>28</v>
      </c>
      <c r="C429" s="64" t="s">
        <v>29</v>
      </c>
      <c r="D429" s="64" t="s">
        <v>157</v>
      </c>
      <c r="E429" s="64" t="s">
        <v>283</v>
      </c>
      <c r="F429" s="65" t="s">
        <v>284</v>
      </c>
      <c r="G429" s="61" t="s">
        <v>398</v>
      </c>
      <c r="H429" s="61">
        <v>1</v>
      </c>
      <c r="I429" s="61"/>
      <c r="J429" s="79"/>
      <c r="K429" s="89"/>
      <c r="L429" s="56">
        <f t="shared" si="6"/>
        <v>1</v>
      </c>
    </row>
    <row r="430" spans="1:12" ht="16.5" thickTop="1" thickBot="1">
      <c r="A430" s="63" t="s">
        <v>11</v>
      </c>
      <c r="B430" s="64" t="s">
        <v>28</v>
      </c>
      <c r="C430" s="64" t="s">
        <v>29</v>
      </c>
      <c r="D430" s="64" t="s">
        <v>78</v>
      </c>
      <c r="E430" s="64" t="s">
        <v>283</v>
      </c>
      <c r="F430" s="65" t="s">
        <v>284</v>
      </c>
      <c r="G430" s="61" t="s">
        <v>462</v>
      </c>
      <c r="H430" s="61">
        <v>1</v>
      </c>
      <c r="I430" s="61"/>
      <c r="J430" s="79"/>
      <c r="K430" s="89"/>
      <c r="L430" s="56">
        <f t="shared" si="6"/>
        <v>1</v>
      </c>
    </row>
    <row r="431" spans="1:12" ht="16.5" thickTop="1" thickBot="1">
      <c r="A431" s="63" t="s">
        <v>11</v>
      </c>
      <c r="B431" s="64" t="s">
        <v>28</v>
      </c>
      <c r="C431" s="64" t="s">
        <v>29</v>
      </c>
      <c r="D431" s="64" t="s">
        <v>116</v>
      </c>
      <c r="E431" s="64" t="s">
        <v>283</v>
      </c>
      <c r="F431" s="65" t="s">
        <v>284</v>
      </c>
      <c r="G431" s="61" t="s">
        <v>463</v>
      </c>
      <c r="H431" s="61">
        <v>1</v>
      </c>
      <c r="I431" s="61"/>
      <c r="J431" s="79"/>
      <c r="K431" s="89"/>
      <c r="L431" s="56">
        <f t="shared" si="6"/>
        <v>1</v>
      </c>
    </row>
    <row r="432" spans="1:12" ht="16.5" thickTop="1" thickBot="1">
      <c r="A432" s="63" t="s">
        <v>11</v>
      </c>
      <c r="B432" s="64" t="s">
        <v>28</v>
      </c>
      <c r="C432" s="64" t="s">
        <v>29</v>
      </c>
      <c r="D432" s="64" t="s">
        <v>20</v>
      </c>
      <c r="E432" s="64" t="s">
        <v>283</v>
      </c>
      <c r="F432" s="65" t="s">
        <v>284</v>
      </c>
      <c r="G432" s="61" t="s">
        <v>464</v>
      </c>
      <c r="H432" s="61">
        <v>1</v>
      </c>
      <c r="I432" s="61"/>
      <c r="J432" s="79"/>
      <c r="K432" s="89"/>
      <c r="L432" s="56">
        <f t="shared" si="6"/>
        <v>1</v>
      </c>
    </row>
    <row r="433" spans="1:12" ht="16.5" thickTop="1" thickBot="1">
      <c r="A433" s="63" t="s">
        <v>11</v>
      </c>
      <c r="B433" s="64" t="s">
        <v>28</v>
      </c>
      <c r="C433" s="64" t="s">
        <v>29</v>
      </c>
      <c r="D433" s="64" t="s">
        <v>107</v>
      </c>
      <c r="E433" s="64" t="s">
        <v>283</v>
      </c>
      <c r="F433" s="65" t="s">
        <v>284</v>
      </c>
      <c r="G433" s="61" t="s">
        <v>468</v>
      </c>
      <c r="H433" s="61">
        <v>1</v>
      </c>
      <c r="I433" s="61"/>
      <c r="J433" s="79"/>
      <c r="K433" s="89"/>
      <c r="L433" s="56">
        <f t="shared" si="6"/>
        <v>1</v>
      </c>
    </row>
    <row r="434" spans="1:12" ht="16.5" thickTop="1" thickBot="1">
      <c r="A434" s="63" t="s">
        <v>11</v>
      </c>
      <c r="B434" s="64" t="s">
        <v>28</v>
      </c>
      <c r="C434" s="64" t="s">
        <v>29</v>
      </c>
      <c r="D434" s="64" t="s">
        <v>25</v>
      </c>
      <c r="E434" s="64" t="s">
        <v>283</v>
      </c>
      <c r="F434" s="65" t="s">
        <v>284</v>
      </c>
      <c r="G434" s="61" t="s">
        <v>470</v>
      </c>
      <c r="H434" s="61">
        <v>1</v>
      </c>
      <c r="I434" s="61"/>
      <c r="J434" s="79"/>
      <c r="K434" s="89"/>
      <c r="L434" s="56">
        <f t="shared" si="6"/>
        <v>1</v>
      </c>
    </row>
    <row r="435" spans="1:12" ht="16.5" thickTop="1" thickBot="1">
      <c r="A435" s="63" t="s">
        <v>11</v>
      </c>
      <c r="B435" s="64" t="s">
        <v>28</v>
      </c>
      <c r="C435" s="64" t="s">
        <v>29</v>
      </c>
      <c r="D435" s="64" t="s">
        <v>78</v>
      </c>
      <c r="E435" s="64" t="s">
        <v>283</v>
      </c>
      <c r="F435" s="65" t="s">
        <v>284</v>
      </c>
      <c r="G435" s="61" t="s">
        <v>525</v>
      </c>
      <c r="H435" s="61">
        <v>1</v>
      </c>
      <c r="I435" s="61"/>
      <c r="J435" s="79"/>
      <c r="K435" s="89"/>
      <c r="L435" s="56">
        <f t="shared" si="6"/>
        <v>1</v>
      </c>
    </row>
    <row r="436" spans="1:12" ht="16.5" thickTop="1" thickBot="1">
      <c r="A436" s="63" t="s">
        <v>11</v>
      </c>
      <c r="B436" s="64" t="s">
        <v>28</v>
      </c>
      <c r="C436" s="64" t="s">
        <v>29</v>
      </c>
      <c r="D436" s="64" t="s">
        <v>312</v>
      </c>
      <c r="E436" s="64" t="s">
        <v>283</v>
      </c>
      <c r="F436" s="65" t="s">
        <v>284</v>
      </c>
      <c r="G436" s="61" t="s">
        <v>526</v>
      </c>
      <c r="H436" s="61">
        <v>1</v>
      </c>
      <c r="I436" s="61"/>
      <c r="J436" s="79"/>
      <c r="K436" s="89"/>
      <c r="L436" s="56">
        <f t="shared" si="6"/>
        <v>1</v>
      </c>
    </row>
    <row r="437" spans="1:12" ht="16.5" thickTop="1" thickBot="1">
      <c r="A437" s="63" t="s">
        <v>11</v>
      </c>
      <c r="B437" s="64" t="s">
        <v>28</v>
      </c>
      <c r="C437" s="64" t="s">
        <v>29</v>
      </c>
      <c r="D437" s="64" t="s">
        <v>233</v>
      </c>
      <c r="E437" s="64" t="s">
        <v>283</v>
      </c>
      <c r="F437" s="65" t="s">
        <v>284</v>
      </c>
      <c r="G437" s="61" t="s">
        <v>527</v>
      </c>
      <c r="H437" s="61">
        <v>1</v>
      </c>
      <c r="I437" s="61"/>
      <c r="J437" s="79"/>
      <c r="K437" s="89"/>
      <c r="L437" s="56">
        <f t="shared" si="6"/>
        <v>1</v>
      </c>
    </row>
    <row r="438" spans="1:12" ht="16.5" thickTop="1" thickBot="1">
      <c r="A438" s="63" t="s">
        <v>11</v>
      </c>
      <c r="B438" s="64" t="s">
        <v>28</v>
      </c>
      <c r="C438" s="64" t="s">
        <v>29</v>
      </c>
      <c r="D438" s="64" t="s">
        <v>233</v>
      </c>
      <c r="E438" s="64" t="s">
        <v>283</v>
      </c>
      <c r="F438" s="65" t="s">
        <v>284</v>
      </c>
      <c r="G438" s="61" t="s">
        <v>528</v>
      </c>
      <c r="H438" s="61">
        <v>1</v>
      </c>
      <c r="I438" s="61"/>
      <c r="J438" s="79"/>
      <c r="K438" s="89"/>
      <c r="L438" s="56">
        <f t="shared" si="6"/>
        <v>1</v>
      </c>
    </row>
    <row r="439" spans="1:12" ht="16.5" thickTop="1" thickBot="1">
      <c r="A439" s="63" t="s">
        <v>11</v>
      </c>
      <c r="B439" s="64" t="s">
        <v>28</v>
      </c>
      <c r="C439" s="64" t="s">
        <v>29</v>
      </c>
      <c r="D439" s="64" t="s">
        <v>20</v>
      </c>
      <c r="E439" s="64" t="s">
        <v>283</v>
      </c>
      <c r="F439" s="65" t="s">
        <v>284</v>
      </c>
      <c r="G439" s="61" t="s">
        <v>529</v>
      </c>
      <c r="H439" s="61">
        <v>1</v>
      </c>
      <c r="I439" s="61"/>
      <c r="J439" s="79"/>
      <c r="K439" s="89"/>
      <c r="L439" s="56">
        <f t="shared" si="6"/>
        <v>1</v>
      </c>
    </row>
    <row r="440" spans="1:12" ht="16.5" thickTop="1" thickBot="1">
      <c r="A440" s="63" t="s">
        <v>11</v>
      </c>
      <c r="B440" s="64" t="s">
        <v>28</v>
      </c>
      <c r="C440" s="64" t="s">
        <v>29</v>
      </c>
      <c r="D440" s="64" t="s">
        <v>87</v>
      </c>
      <c r="E440" s="64" t="s">
        <v>283</v>
      </c>
      <c r="F440" s="65" t="s">
        <v>284</v>
      </c>
      <c r="G440" s="61" t="s">
        <v>531</v>
      </c>
      <c r="H440" s="61">
        <v>1</v>
      </c>
      <c r="I440" s="61"/>
      <c r="J440" s="79"/>
      <c r="K440" s="89"/>
      <c r="L440" s="56">
        <f t="shared" si="6"/>
        <v>1</v>
      </c>
    </row>
    <row r="441" spans="1:12" ht="16.5" thickTop="1" thickBot="1">
      <c r="A441" s="63" t="s">
        <v>11</v>
      </c>
      <c r="B441" s="64" t="s">
        <v>28</v>
      </c>
      <c r="C441" s="64" t="s">
        <v>29</v>
      </c>
      <c r="D441" s="64" t="s">
        <v>116</v>
      </c>
      <c r="E441" s="64" t="s">
        <v>283</v>
      </c>
      <c r="F441" s="65" t="s">
        <v>284</v>
      </c>
      <c r="G441" s="61" t="s">
        <v>532</v>
      </c>
      <c r="H441" s="61">
        <v>1</v>
      </c>
      <c r="I441" s="61"/>
      <c r="J441" s="79"/>
      <c r="K441" s="89"/>
      <c r="L441" s="56">
        <f t="shared" si="6"/>
        <v>1</v>
      </c>
    </row>
    <row r="442" spans="1:12" ht="16.5" thickTop="1" thickBot="1">
      <c r="A442" s="63" t="s">
        <v>11</v>
      </c>
      <c r="B442" s="64" t="s">
        <v>28</v>
      </c>
      <c r="C442" s="64" t="s">
        <v>29</v>
      </c>
      <c r="D442" s="64" t="s">
        <v>87</v>
      </c>
      <c r="E442" s="64" t="s">
        <v>283</v>
      </c>
      <c r="F442" s="65" t="s">
        <v>284</v>
      </c>
      <c r="G442" s="61" t="s">
        <v>533</v>
      </c>
      <c r="H442" s="61">
        <v>1</v>
      </c>
      <c r="I442" s="61"/>
      <c r="J442" s="79"/>
      <c r="K442" s="89"/>
      <c r="L442" s="56">
        <f t="shared" si="6"/>
        <v>1</v>
      </c>
    </row>
    <row r="443" spans="1:12" ht="16.5" thickTop="1" thickBot="1">
      <c r="A443" s="63" t="s">
        <v>11</v>
      </c>
      <c r="B443" s="64" t="s">
        <v>28</v>
      </c>
      <c r="C443" s="64" t="s">
        <v>29</v>
      </c>
      <c r="D443" s="64" t="s">
        <v>535</v>
      </c>
      <c r="E443" s="64" t="s">
        <v>283</v>
      </c>
      <c r="F443" s="65" t="s">
        <v>284</v>
      </c>
      <c r="G443" s="61" t="s">
        <v>536</v>
      </c>
      <c r="H443" s="61">
        <v>1</v>
      </c>
      <c r="I443" s="61"/>
      <c r="J443" s="79"/>
      <c r="K443" s="89"/>
      <c r="L443" s="56">
        <f t="shared" si="6"/>
        <v>1</v>
      </c>
    </row>
    <row r="444" spans="1:12" ht="16.5" thickTop="1" thickBot="1">
      <c r="A444" s="63" t="s">
        <v>11</v>
      </c>
      <c r="B444" s="64" t="s">
        <v>28</v>
      </c>
      <c r="C444" s="64" t="s">
        <v>29</v>
      </c>
      <c r="D444" s="64" t="s">
        <v>50</v>
      </c>
      <c r="E444" s="64" t="s">
        <v>283</v>
      </c>
      <c r="F444" s="65" t="s">
        <v>284</v>
      </c>
      <c r="G444" s="61" t="s">
        <v>570</v>
      </c>
      <c r="H444" s="61">
        <v>1</v>
      </c>
      <c r="I444" s="61"/>
      <c r="J444" s="79"/>
      <c r="K444" s="89"/>
      <c r="L444" s="56">
        <f t="shared" si="6"/>
        <v>1</v>
      </c>
    </row>
    <row r="445" spans="1:12" ht="16.5" thickTop="1" thickBot="1">
      <c r="A445" s="63" t="s">
        <v>11</v>
      </c>
      <c r="B445" s="64" t="s">
        <v>28</v>
      </c>
      <c r="C445" s="64" t="s">
        <v>29</v>
      </c>
      <c r="D445" s="64" t="s">
        <v>25</v>
      </c>
      <c r="E445" s="64" t="s">
        <v>283</v>
      </c>
      <c r="F445" s="65" t="s">
        <v>284</v>
      </c>
      <c r="G445" s="61" t="s">
        <v>571</v>
      </c>
      <c r="H445" s="61">
        <v>1</v>
      </c>
      <c r="I445" s="61"/>
      <c r="J445" s="79"/>
      <c r="K445" s="89"/>
      <c r="L445" s="56">
        <f t="shared" si="6"/>
        <v>1</v>
      </c>
    </row>
    <row r="446" spans="1:12" ht="16.5" thickTop="1" thickBot="1">
      <c r="A446" s="63" t="s">
        <v>11</v>
      </c>
      <c r="B446" s="64" t="s">
        <v>28</v>
      </c>
      <c r="C446" s="64" t="s">
        <v>29</v>
      </c>
      <c r="D446" s="64" t="s">
        <v>107</v>
      </c>
      <c r="E446" s="64" t="s">
        <v>576</v>
      </c>
      <c r="F446" s="65" t="s">
        <v>577</v>
      </c>
      <c r="G446" s="61" t="s">
        <v>585</v>
      </c>
      <c r="H446" s="79"/>
      <c r="I446" s="79"/>
      <c r="J446" s="79"/>
      <c r="K446" s="66">
        <v>1</v>
      </c>
      <c r="L446" s="56">
        <f t="shared" si="6"/>
        <v>1</v>
      </c>
    </row>
    <row r="447" spans="1:12" ht="16.5" thickTop="1" thickBot="1">
      <c r="A447" s="63" t="s">
        <v>11</v>
      </c>
      <c r="B447" s="64" t="s">
        <v>175</v>
      </c>
      <c r="C447" s="64" t="s">
        <v>29</v>
      </c>
      <c r="D447" s="64" t="s">
        <v>176</v>
      </c>
      <c r="E447" s="64" t="s">
        <v>15</v>
      </c>
      <c r="F447" s="65" t="s">
        <v>16</v>
      </c>
      <c r="G447" s="61" t="s">
        <v>542</v>
      </c>
      <c r="H447" s="61">
        <v>1</v>
      </c>
      <c r="I447" s="61"/>
      <c r="J447" s="79"/>
      <c r="K447" s="89"/>
      <c r="L447" s="56">
        <f t="shared" si="6"/>
        <v>1</v>
      </c>
    </row>
    <row r="448" spans="1:12" ht="16.5" thickTop="1" thickBot="1">
      <c r="A448" s="63" t="s">
        <v>11</v>
      </c>
      <c r="B448" s="64" t="s">
        <v>297</v>
      </c>
      <c r="C448" s="64" t="s">
        <v>13</v>
      </c>
      <c r="D448" s="64" t="s">
        <v>25</v>
      </c>
      <c r="E448" s="64" t="s">
        <v>283</v>
      </c>
      <c r="F448" s="65" t="s">
        <v>284</v>
      </c>
      <c r="G448" s="61" t="s">
        <v>497</v>
      </c>
      <c r="H448" s="61">
        <v>1</v>
      </c>
      <c r="I448" s="61"/>
      <c r="J448" s="79"/>
      <c r="K448" s="89"/>
      <c r="L448" s="56">
        <f t="shared" si="6"/>
        <v>1</v>
      </c>
    </row>
    <row r="449" spans="1:12" ht="16.5" thickTop="1" thickBot="1">
      <c r="A449" s="63" t="s">
        <v>11</v>
      </c>
      <c r="B449" s="64" t="s">
        <v>297</v>
      </c>
      <c r="C449" s="64" t="s">
        <v>13</v>
      </c>
      <c r="D449" s="64" t="s">
        <v>100</v>
      </c>
      <c r="E449" s="64" t="s">
        <v>182</v>
      </c>
      <c r="F449" s="65" t="s">
        <v>183</v>
      </c>
      <c r="G449" s="61" t="s">
        <v>495</v>
      </c>
      <c r="H449" s="61">
        <v>1</v>
      </c>
      <c r="I449" s="61"/>
      <c r="J449" s="79"/>
      <c r="K449" s="89"/>
      <c r="L449" s="56">
        <f t="shared" si="6"/>
        <v>1</v>
      </c>
    </row>
    <row r="450" spans="1:12" ht="16.5" thickTop="1" thickBot="1">
      <c r="A450" s="63" t="s">
        <v>11</v>
      </c>
      <c r="B450" s="64" t="s">
        <v>297</v>
      </c>
      <c r="C450" s="64" t="s">
        <v>13</v>
      </c>
      <c r="D450" s="64" t="s">
        <v>25</v>
      </c>
      <c r="E450" s="64" t="s">
        <v>182</v>
      </c>
      <c r="F450" s="65" t="s">
        <v>183</v>
      </c>
      <c r="G450" s="61" t="s">
        <v>496</v>
      </c>
      <c r="H450" s="61">
        <v>1</v>
      </c>
      <c r="I450" s="61"/>
      <c r="J450" s="61"/>
      <c r="K450" s="89"/>
      <c r="L450" s="56">
        <f t="shared" si="6"/>
        <v>1</v>
      </c>
    </row>
    <row r="451" spans="1:12" ht="16.5" thickTop="1" thickBot="1">
      <c r="A451" s="63" t="s">
        <v>11</v>
      </c>
      <c r="B451" s="64" t="s">
        <v>297</v>
      </c>
      <c r="C451" s="64" t="s">
        <v>13</v>
      </c>
      <c r="D451" s="64" t="s">
        <v>100</v>
      </c>
      <c r="E451" s="64" t="s">
        <v>283</v>
      </c>
      <c r="F451" s="65" t="s">
        <v>284</v>
      </c>
      <c r="G451" s="61" t="s">
        <v>429</v>
      </c>
      <c r="H451" s="61">
        <v>1</v>
      </c>
      <c r="I451" s="61"/>
      <c r="J451" s="79"/>
      <c r="K451" s="89"/>
      <c r="L451" s="56">
        <f t="shared" si="6"/>
        <v>1</v>
      </c>
    </row>
    <row r="452" spans="1:12" ht="16.5" thickTop="1" thickBot="1">
      <c r="A452" s="63" t="s">
        <v>11</v>
      </c>
      <c r="B452" s="64" t="s">
        <v>297</v>
      </c>
      <c r="C452" s="64" t="s">
        <v>13</v>
      </c>
      <c r="D452" s="64" t="s">
        <v>100</v>
      </c>
      <c r="E452" s="64" t="s">
        <v>283</v>
      </c>
      <c r="F452" s="65" t="s">
        <v>284</v>
      </c>
      <c r="G452" s="61" t="s">
        <v>430</v>
      </c>
      <c r="H452" s="61">
        <v>1</v>
      </c>
      <c r="I452" s="61"/>
      <c r="J452" s="79"/>
      <c r="K452" s="89"/>
      <c r="L452" s="56">
        <f t="shared" si="6"/>
        <v>1</v>
      </c>
    </row>
    <row r="453" spans="1:12" ht="16.5" thickTop="1" thickBot="1">
      <c r="A453" s="63" t="s">
        <v>11</v>
      </c>
      <c r="B453" s="64" t="s">
        <v>297</v>
      </c>
      <c r="C453" s="64" t="s">
        <v>13</v>
      </c>
      <c r="D453" s="64" t="s">
        <v>25</v>
      </c>
      <c r="E453" s="64" t="s">
        <v>283</v>
      </c>
      <c r="F453" s="65" t="s">
        <v>284</v>
      </c>
      <c r="G453" s="61" t="s">
        <v>548</v>
      </c>
      <c r="H453" s="61">
        <v>1</v>
      </c>
      <c r="I453" s="61"/>
      <c r="J453" s="79"/>
      <c r="K453" s="89"/>
      <c r="L453" s="56">
        <f t="shared" ref="L453:L496" si="7">H453+I453+J453+K453</f>
        <v>1</v>
      </c>
    </row>
    <row r="454" spans="1:12" ht="16.5" thickTop="1" thickBot="1">
      <c r="A454" s="63" t="s">
        <v>11</v>
      </c>
      <c r="B454" s="64" t="s">
        <v>297</v>
      </c>
      <c r="C454" s="64" t="s">
        <v>13</v>
      </c>
      <c r="D454" s="64" t="s">
        <v>100</v>
      </c>
      <c r="E454" s="64" t="s">
        <v>283</v>
      </c>
      <c r="F454" s="65" t="s">
        <v>284</v>
      </c>
      <c r="G454" s="61" t="s">
        <v>431</v>
      </c>
      <c r="H454" s="61">
        <v>1</v>
      </c>
      <c r="I454" s="61"/>
      <c r="J454" s="79"/>
      <c r="K454" s="89"/>
      <c r="L454" s="56">
        <f t="shared" si="7"/>
        <v>1</v>
      </c>
    </row>
    <row r="455" spans="1:12" ht="16.5" thickTop="1" thickBot="1">
      <c r="A455" s="63" t="s">
        <v>11</v>
      </c>
      <c r="B455" s="64" t="s">
        <v>24</v>
      </c>
      <c r="C455" s="64" t="s">
        <v>13</v>
      </c>
      <c r="D455" s="64" t="s">
        <v>31</v>
      </c>
      <c r="E455" s="64" t="s">
        <v>283</v>
      </c>
      <c r="F455" s="65" t="s">
        <v>284</v>
      </c>
      <c r="G455" s="61" t="s">
        <v>443</v>
      </c>
      <c r="H455" s="61">
        <v>1</v>
      </c>
      <c r="I455" s="61"/>
      <c r="J455" s="79"/>
      <c r="K455" s="89"/>
      <c r="L455" s="56">
        <f t="shared" si="7"/>
        <v>1</v>
      </c>
    </row>
    <row r="456" spans="1:12" ht="16.5" thickTop="1" thickBot="1">
      <c r="A456" s="63" t="s">
        <v>11</v>
      </c>
      <c r="B456" s="64" t="s">
        <v>24</v>
      </c>
      <c r="C456" s="64" t="s">
        <v>13</v>
      </c>
      <c r="D456" s="64" t="s">
        <v>20</v>
      </c>
      <c r="E456" s="64" t="s">
        <v>283</v>
      </c>
      <c r="F456" s="65" t="s">
        <v>284</v>
      </c>
      <c r="G456" s="61" t="s">
        <v>512</v>
      </c>
      <c r="H456" s="61">
        <v>1</v>
      </c>
      <c r="I456" s="61"/>
      <c r="J456" s="79"/>
      <c r="K456" s="89"/>
      <c r="L456" s="56">
        <f t="shared" si="7"/>
        <v>1</v>
      </c>
    </row>
    <row r="457" spans="1:12" ht="16.5" thickTop="1" thickBot="1">
      <c r="A457" s="63" t="s">
        <v>11</v>
      </c>
      <c r="B457" s="64" t="s">
        <v>24</v>
      </c>
      <c r="C457" s="64" t="s">
        <v>13</v>
      </c>
      <c r="D457" s="64" t="s">
        <v>110</v>
      </c>
      <c r="E457" s="64" t="s">
        <v>283</v>
      </c>
      <c r="F457" s="65" t="s">
        <v>284</v>
      </c>
      <c r="G457" s="61" t="s">
        <v>514</v>
      </c>
      <c r="H457" s="61">
        <v>1</v>
      </c>
      <c r="I457" s="61"/>
      <c r="J457" s="61"/>
      <c r="K457" s="89"/>
      <c r="L457" s="56">
        <f t="shared" si="7"/>
        <v>1</v>
      </c>
    </row>
    <row r="458" spans="1:12" ht="16.5" thickTop="1" thickBot="1">
      <c r="A458" s="63" t="s">
        <v>11</v>
      </c>
      <c r="B458" s="64" t="s">
        <v>24</v>
      </c>
      <c r="C458" s="64" t="s">
        <v>13</v>
      </c>
      <c r="D458" s="64" t="s">
        <v>31</v>
      </c>
      <c r="E458" s="64" t="s">
        <v>283</v>
      </c>
      <c r="F458" s="65" t="s">
        <v>284</v>
      </c>
      <c r="G458" s="61" t="s">
        <v>515</v>
      </c>
      <c r="H458" s="61">
        <v>1</v>
      </c>
      <c r="I458" s="61"/>
      <c r="J458" s="61"/>
      <c r="K458" s="89"/>
      <c r="L458" s="56">
        <f t="shared" si="7"/>
        <v>1</v>
      </c>
    </row>
    <row r="459" spans="1:12" ht="16.5" thickTop="1" thickBot="1">
      <c r="A459" s="63" t="s">
        <v>11</v>
      </c>
      <c r="B459" s="64" t="s">
        <v>24</v>
      </c>
      <c r="C459" s="64" t="s">
        <v>13</v>
      </c>
      <c r="D459" s="64" t="s">
        <v>58</v>
      </c>
      <c r="E459" s="64" t="s">
        <v>283</v>
      </c>
      <c r="F459" s="65" t="s">
        <v>284</v>
      </c>
      <c r="G459" s="61" t="s">
        <v>441</v>
      </c>
      <c r="H459" s="61">
        <v>1</v>
      </c>
      <c r="I459" s="61"/>
      <c r="J459" s="79"/>
      <c r="K459" s="89"/>
      <c r="L459" s="56">
        <f t="shared" si="7"/>
        <v>1</v>
      </c>
    </row>
    <row r="460" spans="1:12" ht="16.5" thickTop="1" thickBot="1">
      <c r="A460" s="63" t="s">
        <v>11</v>
      </c>
      <c r="B460" s="64" t="s">
        <v>24</v>
      </c>
      <c r="C460" s="64" t="s">
        <v>13</v>
      </c>
      <c r="D460" s="64" t="s">
        <v>31</v>
      </c>
      <c r="E460" s="64" t="s">
        <v>283</v>
      </c>
      <c r="F460" s="65" t="s">
        <v>284</v>
      </c>
      <c r="G460" s="61" t="s">
        <v>511</v>
      </c>
      <c r="H460" s="61">
        <v>1</v>
      </c>
      <c r="I460" s="61"/>
      <c r="J460" s="79"/>
      <c r="K460" s="89"/>
      <c r="L460" s="56">
        <f t="shared" si="7"/>
        <v>1</v>
      </c>
    </row>
    <row r="461" spans="1:12" ht="16.5" thickTop="1" thickBot="1">
      <c r="A461" s="63" t="s">
        <v>11</v>
      </c>
      <c r="B461" s="64" t="s">
        <v>24</v>
      </c>
      <c r="C461" s="64" t="s">
        <v>13</v>
      </c>
      <c r="D461" s="64" t="s">
        <v>20</v>
      </c>
      <c r="E461" s="64" t="s">
        <v>283</v>
      </c>
      <c r="F461" s="65" t="s">
        <v>284</v>
      </c>
      <c r="G461" s="61" t="s">
        <v>555</v>
      </c>
      <c r="H461" s="61">
        <v>1</v>
      </c>
      <c r="I461" s="61"/>
      <c r="J461" s="79"/>
      <c r="K461" s="89"/>
      <c r="L461" s="56">
        <f t="shared" si="7"/>
        <v>1</v>
      </c>
    </row>
    <row r="462" spans="1:12" ht="16.5" thickTop="1" thickBot="1">
      <c r="A462" s="63" t="s">
        <v>11</v>
      </c>
      <c r="B462" s="64" t="s">
        <v>24</v>
      </c>
      <c r="C462" s="64" t="s">
        <v>13</v>
      </c>
      <c r="D462" s="64" t="s">
        <v>50</v>
      </c>
      <c r="E462" s="64" t="s">
        <v>283</v>
      </c>
      <c r="F462" s="65" t="s">
        <v>284</v>
      </c>
      <c r="G462" s="61" t="s">
        <v>556</v>
      </c>
      <c r="H462" s="61">
        <v>1</v>
      </c>
      <c r="I462" s="61"/>
      <c r="J462" s="79"/>
      <c r="K462" s="89"/>
      <c r="L462" s="56">
        <f t="shared" si="7"/>
        <v>1</v>
      </c>
    </row>
    <row r="463" spans="1:12" ht="16.5" thickTop="1" thickBot="1">
      <c r="A463" s="63" t="s">
        <v>11</v>
      </c>
      <c r="B463" s="64" t="s">
        <v>24</v>
      </c>
      <c r="C463" s="64" t="s">
        <v>13</v>
      </c>
      <c r="D463" s="64" t="s">
        <v>126</v>
      </c>
      <c r="E463" s="64" t="s">
        <v>283</v>
      </c>
      <c r="F463" s="65" t="s">
        <v>284</v>
      </c>
      <c r="G463" s="61" t="s">
        <v>513</v>
      </c>
      <c r="H463" s="61">
        <v>1</v>
      </c>
      <c r="I463" s="61"/>
      <c r="J463" s="61"/>
      <c r="K463" s="89"/>
      <c r="L463" s="56">
        <f t="shared" si="7"/>
        <v>1</v>
      </c>
    </row>
    <row r="464" spans="1:12" ht="16.5" thickTop="1" thickBot="1">
      <c r="A464" s="63" t="s">
        <v>11</v>
      </c>
      <c r="B464" s="64" t="s">
        <v>24</v>
      </c>
      <c r="C464" s="64" t="s">
        <v>13</v>
      </c>
      <c r="D464" s="64" t="s">
        <v>70</v>
      </c>
      <c r="E464" s="64" t="s">
        <v>283</v>
      </c>
      <c r="F464" s="65" t="s">
        <v>284</v>
      </c>
      <c r="G464" s="61" t="s">
        <v>444</v>
      </c>
      <c r="H464" s="61">
        <v>1</v>
      </c>
      <c r="I464" s="61"/>
      <c r="J464" s="79"/>
      <c r="K464" s="89"/>
      <c r="L464" s="56">
        <f t="shared" si="7"/>
        <v>1</v>
      </c>
    </row>
    <row r="465" spans="1:12" ht="16.5" thickTop="1" thickBot="1">
      <c r="A465" s="63" t="s">
        <v>11</v>
      </c>
      <c r="B465" s="64" t="s">
        <v>24</v>
      </c>
      <c r="C465" s="64" t="s">
        <v>13</v>
      </c>
      <c r="D465" s="64" t="s">
        <v>121</v>
      </c>
      <c r="E465" s="64" t="s">
        <v>283</v>
      </c>
      <c r="F465" s="65" t="s">
        <v>284</v>
      </c>
      <c r="G465" s="61" t="s">
        <v>557</v>
      </c>
      <c r="H465" s="61">
        <v>1</v>
      </c>
      <c r="I465" s="61"/>
      <c r="J465" s="79"/>
      <c r="K465" s="89"/>
      <c r="L465" s="56">
        <f t="shared" si="7"/>
        <v>1</v>
      </c>
    </row>
    <row r="466" spans="1:12" ht="16.5" thickTop="1" thickBot="1">
      <c r="A466" s="63" t="s">
        <v>11</v>
      </c>
      <c r="B466" s="64" t="s">
        <v>24</v>
      </c>
      <c r="C466" s="64" t="s">
        <v>13</v>
      </c>
      <c r="D466" s="64" t="s">
        <v>116</v>
      </c>
      <c r="E466" s="64" t="s">
        <v>283</v>
      </c>
      <c r="F466" s="65" t="s">
        <v>284</v>
      </c>
      <c r="G466" s="61" t="s">
        <v>448</v>
      </c>
      <c r="H466" s="61">
        <v>1</v>
      </c>
      <c r="I466" s="61"/>
      <c r="J466" s="79"/>
      <c r="K466" s="89"/>
      <c r="L466" s="56">
        <f t="shared" si="7"/>
        <v>1</v>
      </c>
    </row>
    <row r="467" spans="1:12" ht="16.5" thickTop="1" thickBot="1">
      <c r="A467" s="63" t="s">
        <v>11</v>
      </c>
      <c r="B467" s="64" t="s">
        <v>24</v>
      </c>
      <c r="C467" s="64" t="s">
        <v>13</v>
      </c>
      <c r="D467" s="64" t="s">
        <v>123</v>
      </c>
      <c r="E467" s="64" t="s">
        <v>283</v>
      </c>
      <c r="F467" s="65" t="s">
        <v>284</v>
      </c>
      <c r="G467" s="61" t="s">
        <v>449</v>
      </c>
      <c r="H467" s="61">
        <v>1</v>
      </c>
      <c r="I467" s="61"/>
      <c r="J467" s="79"/>
      <c r="K467" s="89"/>
      <c r="L467" s="56">
        <f t="shared" si="7"/>
        <v>1</v>
      </c>
    </row>
    <row r="468" spans="1:12" ht="16.5" thickTop="1" thickBot="1">
      <c r="A468" s="63" t="s">
        <v>11</v>
      </c>
      <c r="B468" s="64" t="s">
        <v>24</v>
      </c>
      <c r="C468" s="64" t="s">
        <v>13</v>
      </c>
      <c r="D468" s="64" t="s">
        <v>233</v>
      </c>
      <c r="E468" s="64" t="s">
        <v>283</v>
      </c>
      <c r="F468" s="65" t="s">
        <v>284</v>
      </c>
      <c r="G468" s="61" t="s">
        <v>560</v>
      </c>
      <c r="H468" s="61">
        <v>1</v>
      </c>
      <c r="I468" s="61"/>
      <c r="J468" s="79"/>
      <c r="K468" s="89"/>
      <c r="L468" s="56">
        <f t="shared" si="7"/>
        <v>1</v>
      </c>
    </row>
    <row r="469" spans="1:12" ht="16.5" thickTop="1" thickBot="1">
      <c r="A469" s="63" t="s">
        <v>11</v>
      </c>
      <c r="B469" s="64" t="s">
        <v>24</v>
      </c>
      <c r="C469" s="64" t="s">
        <v>13</v>
      </c>
      <c r="D469" s="64" t="s">
        <v>192</v>
      </c>
      <c r="E469" s="64" t="s">
        <v>283</v>
      </c>
      <c r="F469" s="65" t="s">
        <v>284</v>
      </c>
      <c r="G469" s="61" t="s">
        <v>519</v>
      </c>
      <c r="H469" s="61">
        <v>1</v>
      </c>
      <c r="I469" s="61"/>
      <c r="J469" s="79"/>
      <c r="K469" s="89"/>
      <c r="L469" s="56">
        <f t="shared" si="7"/>
        <v>1</v>
      </c>
    </row>
    <row r="470" spans="1:12" ht="16.5" thickTop="1" thickBot="1">
      <c r="A470" s="63" t="s">
        <v>11</v>
      </c>
      <c r="B470" s="64" t="s">
        <v>155</v>
      </c>
      <c r="C470" s="64" t="s">
        <v>13</v>
      </c>
      <c r="D470" s="64" t="s">
        <v>87</v>
      </c>
      <c r="E470" s="64" t="s">
        <v>45</v>
      </c>
      <c r="F470" s="65" t="s">
        <v>151</v>
      </c>
      <c r="G470" s="61" t="s">
        <v>500</v>
      </c>
      <c r="H470" s="61">
        <v>1</v>
      </c>
      <c r="I470" s="61"/>
      <c r="J470" s="61"/>
      <c r="K470" s="89"/>
      <c r="L470" s="56">
        <f t="shared" si="7"/>
        <v>1</v>
      </c>
    </row>
    <row r="471" spans="1:12" ht="16.5" thickTop="1" thickBot="1">
      <c r="A471" s="63" t="s">
        <v>11</v>
      </c>
      <c r="B471" s="64" t="s">
        <v>155</v>
      </c>
      <c r="C471" s="64" t="s">
        <v>13</v>
      </c>
      <c r="D471" s="64" t="s">
        <v>107</v>
      </c>
      <c r="E471" s="64" t="s">
        <v>45</v>
      </c>
      <c r="F471" s="65" t="s">
        <v>151</v>
      </c>
      <c r="G471" s="61" t="s">
        <v>501</v>
      </c>
      <c r="H471" s="61">
        <v>1</v>
      </c>
      <c r="I471" s="61"/>
      <c r="J471" s="61"/>
      <c r="K471" s="89"/>
      <c r="L471" s="56">
        <f t="shared" si="7"/>
        <v>1</v>
      </c>
    </row>
    <row r="472" spans="1:12" ht="16.5" thickTop="1" thickBot="1">
      <c r="A472" s="63" t="s">
        <v>11</v>
      </c>
      <c r="B472" s="64" t="s">
        <v>155</v>
      </c>
      <c r="C472" s="64" t="s">
        <v>13</v>
      </c>
      <c r="D472" s="64" t="s">
        <v>107</v>
      </c>
      <c r="E472" s="64" t="s">
        <v>182</v>
      </c>
      <c r="F472" s="65" t="s">
        <v>183</v>
      </c>
      <c r="G472" s="61" t="s">
        <v>498</v>
      </c>
      <c r="H472" s="61">
        <v>1</v>
      </c>
      <c r="I472" s="61"/>
      <c r="J472" s="61"/>
      <c r="K472" s="89"/>
      <c r="L472" s="56">
        <f t="shared" si="7"/>
        <v>1</v>
      </c>
    </row>
    <row r="473" spans="1:12" ht="16.5" thickTop="1" thickBot="1">
      <c r="A473" s="63" t="s">
        <v>11</v>
      </c>
      <c r="B473" s="64" t="s">
        <v>155</v>
      </c>
      <c r="C473" s="64" t="s">
        <v>13</v>
      </c>
      <c r="D473" s="64" t="s">
        <v>48</v>
      </c>
      <c r="E473" s="64" t="s">
        <v>283</v>
      </c>
      <c r="F473" s="65" t="s">
        <v>284</v>
      </c>
      <c r="G473" s="61" t="s">
        <v>373</v>
      </c>
      <c r="H473" s="61">
        <v>1</v>
      </c>
      <c r="I473" s="61"/>
      <c r="J473" s="61"/>
      <c r="K473" s="89"/>
      <c r="L473" s="56">
        <f t="shared" si="7"/>
        <v>1</v>
      </c>
    </row>
    <row r="474" spans="1:12" ht="16.5" thickTop="1" thickBot="1">
      <c r="A474" s="63" t="s">
        <v>11</v>
      </c>
      <c r="B474" s="64" t="s">
        <v>155</v>
      </c>
      <c r="C474" s="64" t="s">
        <v>13</v>
      </c>
      <c r="D474" s="64" t="s">
        <v>157</v>
      </c>
      <c r="E474" s="64" t="s">
        <v>283</v>
      </c>
      <c r="F474" s="65" t="s">
        <v>284</v>
      </c>
      <c r="G474" s="61" t="s">
        <v>499</v>
      </c>
      <c r="H474" s="61">
        <v>1</v>
      </c>
      <c r="I474" s="61"/>
      <c r="J474" s="79"/>
      <c r="K474" s="89"/>
      <c r="L474" s="56">
        <f t="shared" si="7"/>
        <v>1</v>
      </c>
    </row>
    <row r="475" spans="1:12" ht="16.5" thickTop="1" thickBot="1">
      <c r="A475" s="63" t="s">
        <v>11</v>
      </c>
      <c r="B475" s="64" t="s">
        <v>155</v>
      </c>
      <c r="C475" s="64" t="s">
        <v>13</v>
      </c>
      <c r="D475" s="64" t="s">
        <v>70</v>
      </c>
      <c r="E475" s="64" t="s">
        <v>283</v>
      </c>
      <c r="F475" s="65" t="s">
        <v>284</v>
      </c>
      <c r="G475" s="61" t="s">
        <v>549</v>
      </c>
      <c r="H475" s="61">
        <v>1</v>
      </c>
      <c r="I475" s="61"/>
      <c r="J475" s="79"/>
      <c r="K475" s="89"/>
      <c r="L475" s="56">
        <f t="shared" si="7"/>
        <v>1</v>
      </c>
    </row>
    <row r="476" spans="1:12" ht="16.5" thickTop="1" thickBot="1">
      <c r="A476" s="63" t="s">
        <v>11</v>
      </c>
      <c r="B476" s="64" t="s">
        <v>155</v>
      </c>
      <c r="C476" s="64" t="s">
        <v>13</v>
      </c>
      <c r="D476" s="64" t="s">
        <v>74</v>
      </c>
      <c r="E476" s="64" t="s">
        <v>283</v>
      </c>
      <c r="F476" s="65" t="s">
        <v>284</v>
      </c>
      <c r="G476" s="61" t="s">
        <v>550</v>
      </c>
      <c r="H476" s="61">
        <v>1</v>
      </c>
      <c r="I476" s="61"/>
      <c r="J476" s="79"/>
      <c r="K476" s="89"/>
      <c r="L476" s="56">
        <f t="shared" si="7"/>
        <v>1</v>
      </c>
    </row>
    <row r="477" spans="1:12" ht="16.5" thickTop="1" thickBot="1">
      <c r="A477" s="63" t="s">
        <v>11</v>
      </c>
      <c r="B477" s="64" t="s">
        <v>155</v>
      </c>
      <c r="C477" s="64" t="s">
        <v>13</v>
      </c>
      <c r="D477" s="64" t="s">
        <v>14</v>
      </c>
      <c r="E477" s="64" t="s">
        <v>283</v>
      </c>
      <c r="F477" s="65" t="s">
        <v>284</v>
      </c>
      <c r="G477" s="61" t="s">
        <v>502</v>
      </c>
      <c r="H477" s="61">
        <v>1</v>
      </c>
      <c r="I477" s="61"/>
      <c r="J477" s="79"/>
      <c r="K477" s="89"/>
      <c r="L477" s="56">
        <f t="shared" si="7"/>
        <v>1</v>
      </c>
    </row>
    <row r="478" spans="1:12" ht="16.5" thickTop="1" thickBot="1">
      <c r="A478" s="63" t="s">
        <v>11</v>
      </c>
      <c r="B478" s="64" t="s">
        <v>56</v>
      </c>
      <c r="C478" s="64" t="s">
        <v>13</v>
      </c>
      <c r="D478" s="64" t="s">
        <v>72</v>
      </c>
      <c r="E478" s="64" t="s">
        <v>182</v>
      </c>
      <c r="F478" s="65" t="s">
        <v>183</v>
      </c>
      <c r="G478" s="61" t="s">
        <v>507</v>
      </c>
      <c r="H478" s="61">
        <v>1</v>
      </c>
      <c r="I478" s="61"/>
      <c r="J478" s="79"/>
      <c r="K478" s="89"/>
      <c r="L478" s="56">
        <f t="shared" si="7"/>
        <v>1</v>
      </c>
    </row>
    <row r="479" spans="1:12" ht="16.5" thickTop="1" thickBot="1">
      <c r="A479" s="63" t="s">
        <v>11</v>
      </c>
      <c r="B479" s="64" t="s">
        <v>56</v>
      </c>
      <c r="C479" s="64" t="s">
        <v>13</v>
      </c>
      <c r="D479" s="64" t="s">
        <v>335</v>
      </c>
      <c r="E479" s="64" t="s">
        <v>283</v>
      </c>
      <c r="F479" s="65" t="s">
        <v>284</v>
      </c>
      <c r="G479" s="61" t="s">
        <v>551</v>
      </c>
      <c r="H479" s="61">
        <v>1</v>
      </c>
      <c r="I479" s="61"/>
      <c r="J479" s="79"/>
      <c r="K479" s="89"/>
      <c r="L479" s="56">
        <f t="shared" si="7"/>
        <v>1</v>
      </c>
    </row>
    <row r="480" spans="1:12" ht="16.5" thickTop="1" thickBot="1">
      <c r="A480" s="63" t="s">
        <v>11</v>
      </c>
      <c r="B480" s="64" t="s">
        <v>56</v>
      </c>
      <c r="C480" s="64" t="s">
        <v>13</v>
      </c>
      <c r="D480" s="64" t="s">
        <v>503</v>
      </c>
      <c r="E480" s="64" t="s">
        <v>283</v>
      </c>
      <c r="F480" s="65" t="s">
        <v>284</v>
      </c>
      <c r="G480" s="61" t="s">
        <v>504</v>
      </c>
      <c r="H480" s="61">
        <v>1</v>
      </c>
      <c r="I480" s="61"/>
      <c r="J480" s="79"/>
      <c r="K480" s="89"/>
      <c r="L480" s="56">
        <f t="shared" si="7"/>
        <v>1</v>
      </c>
    </row>
    <row r="481" spans="1:12" ht="16.5" thickTop="1" thickBot="1">
      <c r="A481" s="63" t="s">
        <v>11</v>
      </c>
      <c r="B481" s="64" t="s">
        <v>56</v>
      </c>
      <c r="C481" s="64" t="s">
        <v>13</v>
      </c>
      <c r="D481" s="64" t="s">
        <v>379</v>
      </c>
      <c r="E481" s="64" t="s">
        <v>283</v>
      </c>
      <c r="F481" s="65" t="s">
        <v>284</v>
      </c>
      <c r="G481" s="61" t="s">
        <v>552</v>
      </c>
      <c r="H481" s="61">
        <v>1</v>
      </c>
      <c r="I481" s="61"/>
      <c r="J481" s="79"/>
      <c r="K481" s="89"/>
      <c r="L481" s="56">
        <f t="shared" si="7"/>
        <v>1</v>
      </c>
    </row>
    <row r="482" spans="1:12" ht="16.5" thickTop="1" thickBot="1">
      <c r="A482" s="63" t="s">
        <v>11</v>
      </c>
      <c r="B482" s="64" t="s">
        <v>56</v>
      </c>
      <c r="C482" s="64" t="s">
        <v>13</v>
      </c>
      <c r="D482" s="64" t="s">
        <v>379</v>
      </c>
      <c r="E482" s="64" t="s">
        <v>283</v>
      </c>
      <c r="F482" s="65" t="s">
        <v>284</v>
      </c>
      <c r="G482" s="61" t="s">
        <v>380</v>
      </c>
      <c r="H482" s="61">
        <v>1</v>
      </c>
      <c r="I482" s="61"/>
      <c r="J482" s="79"/>
      <c r="K482" s="89"/>
      <c r="L482" s="56">
        <f t="shared" si="7"/>
        <v>1</v>
      </c>
    </row>
    <row r="483" spans="1:12" ht="16.5" thickTop="1" thickBot="1">
      <c r="A483" s="63" t="s">
        <v>11</v>
      </c>
      <c r="B483" s="64" t="s">
        <v>56</v>
      </c>
      <c r="C483" s="64" t="s">
        <v>13</v>
      </c>
      <c r="D483" s="64" t="s">
        <v>58</v>
      </c>
      <c r="E483" s="64" t="s">
        <v>283</v>
      </c>
      <c r="F483" s="65" t="s">
        <v>284</v>
      </c>
      <c r="G483" s="61" t="s">
        <v>383</v>
      </c>
      <c r="H483" s="61">
        <v>1</v>
      </c>
      <c r="I483" s="61"/>
      <c r="J483" s="79"/>
      <c r="K483" s="89"/>
      <c r="L483" s="56">
        <f t="shared" si="7"/>
        <v>1</v>
      </c>
    </row>
    <row r="484" spans="1:12" ht="16.5" thickTop="1" thickBot="1">
      <c r="A484" s="63" t="s">
        <v>11</v>
      </c>
      <c r="B484" s="64" t="s">
        <v>56</v>
      </c>
      <c r="C484" s="64" t="s">
        <v>13</v>
      </c>
      <c r="D484" s="64" t="s">
        <v>128</v>
      </c>
      <c r="E484" s="64" t="s">
        <v>283</v>
      </c>
      <c r="F484" s="65" t="s">
        <v>284</v>
      </c>
      <c r="G484" s="61" t="s">
        <v>506</v>
      </c>
      <c r="H484" s="61">
        <v>1</v>
      </c>
      <c r="I484" s="61"/>
      <c r="J484" s="79"/>
      <c r="K484" s="89"/>
      <c r="L484" s="56">
        <f t="shared" si="7"/>
        <v>1</v>
      </c>
    </row>
    <row r="485" spans="1:12" ht="16.5" thickTop="1" thickBot="1">
      <c r="A485" s="63" t="s">
        <v>11</v>
      </c>
      <c r="B485" s="64" t="s">
        <v>56</v>
      </c>
      <c r="C485" s="64" t="s">
        <v>13</v>
      </c>
      <c r="D485" s="64" t="s">
        <v>233</v>
      </c>
      <c r="E485" s="64" t="s">
        <v>283</v>
      </c>
      <c r="F485" s="65" t="s">
        <v>284</v>
      </c>
      <c r="G485" s="61" t="s">
        <v>553</v>
      </c>
      <c r="H485" s="61">
        <v>1</v>
      </c>
      <c r="I485" s="61"/>
      <c r="J485" s="79"/>
      <c r="K485" s="89"/>
      <c r="L485" s="56">
        <f t="shared" si="7"/>
        <v>1</v>
      </c>
    </row>
    <row r="486" spans="1:12" ht="16.5" thickTop="1" thickBot="1">
      <c r="A486" s="63" t="s">
        <v>11</v>
      </c>
      <c r="B486" s="64" t="s">
        <v>56</v>
      </c>
      <c r="C486" s="64" t="s">
        <v>13</v>
      </c>
      <c r="D486" s="64" t="s">
        <v>116</v>
      </c>
      <c r="E486" s="64" t="s">
        <v>283</v>
      </c>
      <c r="F486" s="65" t="s">
        <v>284</v>
      </c>
      <c r="G486" s="61" t="s">
        <v>508</v>
      </c>
      <c r="H486" s="61">
        <v>1</v>
      </c>
      <c r="I486" s="61"/>
      <c r="J486" s="79"/>
      <c r="K486" s="89"/>
      <c r="L486" s="56">
        <f t="shared" si="7"/>
        <v>1</v>
      </c>
    </row>
    <row r="487" spans="1:12" ht="16.5" thickTop="1" thickBot="1">
      <c r="A487" s="63" t="s">
        <v>11</v>
      </c>
      <c r="B487" s="64" t="s">
        <v>56</v>
      </c>
      <c r="C487" s="64" t="s">
        <v>13</v>
      </c>
      <c r="D487" s="64" t="s">
        <v>20</v>
      </c>
      <c r="E487" s="64" t="s">
        <v>283</v>
      </c>
      <c r="F487" s="65" t="s">
        <v>284</v>
      </c>
      <c r="G487" s="61" t="s">
        <v>509</v>
      </c>
      <c r="H487" s="61">
        <v>1</v>
      </c>
      <c r="I487" s="61"/>
      <c r="J487" s="79"/>
      <c r="K487" s="89"/>
      <c r="L487" s="56">
        <f t="shared" si="7"/>
        <v>1</v>
      </c>
    </row>
    <row r="488" spans="1:12" ht="16.5" thickTop="1" thickBot="1">
      <c r="A488" s="63" t="s">
        <v>11</v>
      </c>
      <c r="B488" s="64" t="s">
        <v>56</v>
      </c>
      <c r="C488" s="64" t="s">
        <v>13</v>
      </c>
      <c r="D488" s="64" t="s">
        <v>107</v>
      </c>
      <c r="E488" s="64" t="s">
        <v>283</v>
      </c>
      <c r="F488" s="65" t="s">
        <v>284</v>
      </c>
      <c r="G488" s="61" t="s">
        <v>510</v>
      </c>
      <c r="H488" s="61">
        <v>1</v>
      </c>
      <c r="I488" s="61"/>
      <c r="J488" s="79"/>
      <c r="K488" s="89"/>
      <c r="L488" s="56">
        <f t="shared" si="7"/>
        <v>1</v>
      </c>
    </row>
    <row r="489" spans="1:12" ht="16.5" thickTop="1" thickBot="1">
      <c r="A489" s="63" t="s">
        <v>11</v>
      </c>
      <c r="B489" s="64" t="s">
        <v>56</v>
      </c>
      <c r="C489" s="64" t="s">
        <v>13</v>
      </c>
      <c r="D489" s="64" t="s">
        <v>107</v>
      </c>
      <c r="E489" s="64" t="s">
        <v>576</v>
      </c>
      <c r="F489" s="65" t="s">
        <v>577</v>
      </c>
      <c r="G489" s="61" t="s">
        <v>581</v>
      </c>
      <c r="H489" s="79"/>
      <c r="I489" s="79"/>
      <c r="J489" s="79"/>
      <c r="K489" s="66">
        <v>1</v>
      </c>
      <c r="L489" s="56">
        <f t="shared" si="7"/>
        <v>1</v>
      </c>
    </row>
    <row r="490" spans="1:12" ht="16.5" thickTop="1" thickBot="1">
      <c r="A490" s="63" t="s">
        <v>11</v>
      </c>
      <c r="B490" s="64" t="s">
        <v>12</v>
      </c>
      <c r="C490" s="64" t="s">
        <v>13</v>
      </c>
      <c r="D490" s="64" t="s">
        <v>128</v>
      </c>
      <c r="E490" s="64" t="s">
        <v>45</v>
      </c>
      <c r="F490" s="65" t="s">
        <v>151</v>
      </c>
      <c r="G490" s="61" t="s">
        <v>539</v>
      </c>
      <c r="H490" s="61">
        <v>1</v>
      </c>
      <c r="I490" s="61"/>
      <c r="J490" s="61"/>
      <c r="K490" s="89"/>
      <c r="L490" s="56">
        <f t="shared" si="7"/>
        <v>1</v>
      </c>
    </row>
    <row r="491" spans="1:12" ht="16.5" thickTop="1" thickBot="1">
      <c r="A491" s="63" t="s">
        <v>11</v>
      </c>
      <c r="B491" s="64" t="s">
        <v>12</v>
      </c>
      <c r="C491" s="64" t="s">
        <v>13</v>
      </c>
      <c r="D491" s="64" t="s">
        <v>123</v>
      </c>
      <c r="E491" s="64" t="s">
        <v>283</v>
      </c>
      <c r="F491" s="65" t="s">
        <v>284</v>
      </c>
      <c r="G491" s="61" t="s">
        <v>403</v>
      </c>
      <c r="H491" s="61">
        <v>1</v>
      </c>
      <c r="I491" s="61"/>
      <c r="J491" s="61"/>
      <c r="K491" s="89"/>
      <c r="L491" s="56">
        <f t="shared" si="7"/>
        <v>1</v>
      </c>
    </row>
    <row r="492" spans="1:12" ht="16.5" thickTop="1" thickBot="1">
      <c r="A492" s="63" t="s">
        <v>11</v>
      </c>
      <c r="B492" s="64" t="s">
        <v>12</v>
      </c>
      <c r="C492" s="64" t="s">
        <v>13</v>
      </c>
      <c r="D492" s="64" t="s">
        <v>335</v>
      </c>
      <c r="E492" s="64" t="s">
        <v>283</v>
      </c>
      <c r="F492" s="65" t="s">
        <v>284</v>
      </c>
      <c r="G492" s="61" t="s">
        <v>572</v>
      </c>
      <c r="H492" s="61">
        <v>1</v>
      </c>
      <c r="I492" s="61"/>
      <c r="J492" s="61"/>
      <c r="K492" s="89"/>
      <c r="L492" s="56">
        <f t="shared" si="7"/>
        <v>1</v>
      </c>
    </row>
    <row r="493" spans="1:12" ht="16.5" thickTop="1" thickBot="1">
      <c r="A493" s="63" t="s">
        <v>11</v>
      </c>
      <c r="B493" s="64" t="s">
        <v>12</v>
      </c>
      <c r="C493" s="64" t="s">
        <v>13</v>
      </c>
      <c r="D493" s="64" t="s">
        <v>211</v>
      </c>
      <c r="E493" s="64" t="s">
        <v>283</v>
      </c>
      <c r="F493" s="65" t="s">
        <v>284</v>
      </c>
      <c r="G493" s="61" t="s">
        <v>575</v>
      </c>
      <c r="H493" s="61">
        <v>1</v>
      </c>
      <c r="I493" s="61"/>
      <c r="J493" s="61"/>
      <c r="K493" s="89"/>
      <c r="L493" s="56">
        <f t="shared" si="7"/>
        <v>1</v>
      </c>
    </row>
    <row r="494" spans="1:12" ht="16.5" thickTop="1" thickBot="1">
      <c r="A494" s="63" t="s">
        <v>11</v>
      </c>
      <c r="B494" s="64" t="s">
        <v>28</v>
      </c>
      <c r="C494" s="64" t="s">
        <v>29</v>
      </c>
      <c r="D494" s="64" t="s">
        <v>176</v>
      </c>
      <c r="E494" s="64" t="s">
        <v>576</v>
      </c>
      <c r="F494" s="65" t="s">
        <v>577</v>
      </c>
      <c r="G494" s="67" t="s">
        <v>584</v>
      </c>
      <c r="H494" s="79"/>
      <c r="I494" s="79"/>
      <c r="J494" s="79"/>
      <c r="K494" s="89"/>
      <c r="L494" s="110">
        <f t="shared" si="7"/>
        <v>0</v>
      </c>
    </row>
    <row r="495" spans="1:12" ht="16.5" thickTop="1" thickBot="1">
      <c r="A495" s="63" t="s">
        <v>11</v>
      </c>
      <c r="B495" s="64" t="s">
        <v>24</v>
      </c>
      <c r="C495" s="64" t="s">
        <v>13</v>
      </c>
      <c r="D495" s="64" t="s">
        <v>176</v>
      </c>
      <c r="E495" s="64" t="s">
        <v>576</v>
      </c>
      <c r="F495" s="65" t="s">
        <v>577</v>
      </c>
      <c r="G495" s="67" t="s">
        <v>582</v>
      </c>
      <c r="H495" s="79"/>
      <c r="I495" s="79"/>
      <c r="J495" s="79"/>
      <c r="K495" s="89"/>
      <c r="L495" s="110">
        <f t="shared" si="7"/>
        <v>0</v>
      </c>
    </row>
    <row r="496" spans="1:12" ht="16.5" thickTop="1" thickBot="1">
      <c r="A496" s="68" t="s">
        <v>11</v>
      </c>
      <c r="B496" s="69" t="s">
        <v>56</v>
      </c>
      <c r="C496" s="69" t="s">
        <v>13</v>
      </c>
      <c r="D496" s="69" t="s">
        <v>176</v>
      </c>
      <c r="E496" s="69" t="s">
        <v>576</v>
      </c>
      <c r="F496" s="70" t="s">
        <v>577</v>
      </c>
      <c r="G496" s="67" t="s">
        <v>580</v>
      </c>
      <c r="H496" s="79"/>
      <c r="I496" s="79"/>
      <c r="J496" s="79"/>
      <c r="K496" s="89"/>
      <c r="L496" s="110">
        <f t="shared" si="7"/>
        <v>0</v>
      </c>
    </row>
    <row r="497" spans="3:5" ht="15.75" thickTop="1"/>
    <row r="498" spans="3:5" ht="15.75" thickBot="1"/>
    <row r="499" spans="3:5" ht="15.75" thickBot="1">
      <c r="C499" s="19"/>
      <c r="D499" s="19"/>
      <c r="E499" s="19"/>
    </row>
    <row r="500" spans="3:5" ht="15.75" thickBot="1">
      <c r="C500" s="19"/>
      <c r="D500" s="19"/>
      <c r="E500" s="19"/>
    </row>
    <row r="501" spans="3:5" ht="15.75" thickBot="1">
      <c r="C501" s="19"/>
      <c r="D501" s="19"/>
      <c r="E501" s="19"/>
    </row>
    <row r="502" spans="3:5" ht="15.75" thickBot="1">
      <c r="C502" s="19"/>
      <c r="D502" s="19"/>
      <c r="E502" s="19"/>
    </row>
    <row r="503" spans="3:5" ht="15.75" thickBot="1">
      <c r="C503" s="19"/>
      <c r="D503" s="19"/>
      <c r="E503" s="19"/>
    </row>
    <row r="504" spans="3:5" ht="15.75" thickBot="1">
      <c r="C504" s="19"/>
      <c r="D504" s="19"/>
      <c r="E504" s="19"/>
    </row>
    <row r="505" spans="3:5" ht="15.75" thickBot="1">
      <c r="C505" s="19"/>
      <c r="D505" s="19"/>
      <c r="E505" s="19"/>
    </row>
    <row r="506" spans="3:5" ht="15.75" thickBot="1">
      <c r="C506" s="19"/>
      <c r="D506" s="19"/>
      <c r="E506" s="19"/>
    </row>
    <row r="507" spans="3:5" ht="15.75" thickBot="1">
      <c r="C507" s="19"/>
      <c r="D507" s="19"/>
      <c r="E507" s="19"/>
    </row>
    <row r="508" spans="3:5" ht="15.75" thickBot="1"/>
    <row r="509" spans="3:5" ht="15.75" thickBot="1">
      <c r="C509" s="19"/>
      <c r="D509" s="19"/>
      <c r="E509" s="19"/>
    </row>
    <row r="510" spans="3:5" ht="15.75" thickBot="1">
      <c r="C510" s="19"/>
      <c r="D510" s="19"/>
      <c r="E510" s="19"/>
    </row>
    <row r="511" spans="3:5" ht="15.75" thickBot="1">
      <c r="C511" s="19"/>
      <c r="D511" s="19"/>
      <c r="E511" s="19"/>
    </row>
    <row r="512" spans="3:5" ht="15.75" thickBot="1">
      <c r="C512" s="19"/>
      <c r="D512" s="19"/>
      <c r="E512" s="19"/>
    </row>
    <row r="513" spans="3:5" ht="15.75" thickBot="1">
      <c r="C513" s="19"/>
      <c r="D513" s="19"/>
      <c r="E513" s="19"/>
    </row>
    <row r="514" spans="3:5" ht="15.75" thickBot="1">
      <c r="C514" s="19"/>
      <c r="D514" s="19"/>
      <c r="E514" s="19"/>
    </row>
    <row r="515" spans="3:5" ht="15.75" thickBot="1">
      <c r="C515" s="19"/>
      <c r="D515" s="19"/>
      <c r="E515" s="19"/>
    </row>
  </sheetData>
  <autoFilter ref="A4:L496">
    <filterColumn colId="5"/>
    <sortState ref="A5:L496">
      <sortCondition descending="1" ref="L4:L496"/>
    </sortState>
  </autoFilter>
  <sortState ref="A6:M34">
    <sortCondition ref="B6:B34"/>
  </sortState>
  <mergeCells count="6">
    <mergeCell ref="H3:L3"/>
    <mergeCell ref="A1:L1"/>
    <mergeCell ref="A2:L2"/>
    <mergeCell ref="N8:T8"/>
    <mergeCell ref="N6:T6"/>
    <mergeCell ref="N7:T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496"/>
  <sheetViews>
    <sheetView zoomScale="145" zoomScaleNormal="145" workbookViewId="0">
      <selection activeCell="L5" sqref="L5"/>
    </sheetView>
  </sheetViews>
  <sheetFormatPr defaultColWidth="9.140625" defaultRowHeight="15"/>
  <cols>
    <col min="1" max="1" width="8.85546875" style="1" bestFit="1" customWidth="1"/>
    <col min="2" max="2" width="14.42578125" style="1" bestFit="1" customWidth="1"/>
    <col min="3" max="3" width="16.140625" style="1" bestFit="1" customWidth="1"/>
    <col min="4" max="4" width="18" style="1" bestFit="1" customWidth="1"/>
    <col min="5" max="6" width="12.28515625" style="1" bestFit="1" customWidth="1"/>
    <col min="7" max="7" width="25.140625" style="1" bestFit="1" customWidth="1"/>
    <col min="8" max="8" width="12.85546875" style="1" bestFit="1" customWidth="1"/>
    <col min="9" max="9" width="15.28515625" style="1" bestFit="1" customWidth="1"/>
    <col min="10" max="10" width="14.42578125" style="1" bestFit="1" customWidth="1"/>
    <col min="11" max="11" width="12.42578125" style="1" bestFit="1" customWidth="1"/>
    <col min="12" max="12" width="18.7109375" style="1" bestFit="1" customWidth="1"/>
    <col min="13" max="19" width="9.140625" style="1"/>
    <col min="20" max="20" width="18.7109375" style="1" customWidth="1"/>
    <col min="21" max="16384" width="9.140625" style="1"/>
  </cols>
  <sheetData>
    <row r="1" spans="1:20" ht="16.5" thickTop="1" thickBot="1">
      <c r="A1" s="129" t="s">
        <v>965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20" ht="16.5" customHeight="1" thickTop="1" thickBot="1">
      <c r="A2" s="130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2"/>
    </row>
    <row r="3" spans="1:20" ht="16.5" thickTop="1" thickBot="1">
      <c r="A3" s="4"/>
      <c r="B3" s="5"/>
      <c r="C3" s="5"/>
      <c r="D3" s="5"/>
      <c r="E3" s="5"/>
      <c r="F3" s="5"/>
      <c r="G3" s="55"/>
      <c r="H3" s="127" t="s">
        <v>10</v>
      </c>
      <c r="I3" s="127"/>
      <c r="J3" s="127"/>
      <c r="K3" s="127"/>
      <c r="L3" s="128"/>
    </row>
    <row r="4" spans="1:20" ht="16.5" customHeight="1" thickTop="1" thickBo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5</v>
      </c>
      <c r="G4" s="6" t="s">
        <v>6</v>
      </c>
      <c r="H4" s="7" t="s">
        <v>7</v>
      </c>
      <c r="I4" s="4" t="s">
        <v>2459</v>
      </c>
      <c r="J4" s="8" t="s">
        <v>8</v>
      </c>
      <c r="K4" s="6" t="s">
        <v>2458</v>
      </c>
      <c r="L4" s="90" t="s">
        <v>2457</v>
      </c>
    </row>
    <row r="5" spans="1:20" ht="16.5" thickTop="1" thickBot="1">
      <c r="A5" s="91" t="s">
        <v>966</v>
      </c>
      <c r="B5" s="92" t="s">
        <v>24</v>
      </c>
      <c r="C5" s="92" t="s">
        <v>13</v>
      </c>
      <c r="D5" s="92" t="s">
        <v>722</v>
      </c>
      <c r="E5" s="92" t="s">
        <v>15</v>
      </c>
      <c r="F5" s="93" t="s">
        <v>971</v>
      </c>
      <c r="G5" s="94" t="s">
        <v>1012</v>
      </c>
      <c r="H5" s="94">
        <v>14</v>
      </c>
      <c r="I5" s="95"/>
      <c r="J5" s="95"/>
      <c r="K5" s="95"/>
      <c r="L5" s="2">
        <f t="shared" ref="L5:L36" si="0">H5+I5+J5+K5</f>
        <v>14</v>
      </c>
    </row>
    <row r="6" spans="1:20" ht="16.5" customHeight="1" thickTop="1" thickBot="1">
      <c r="A6" s="96" t="s">
        <v>966</v>
      </c>
      <c r="B6" s="97" t="s">
        <v>28</v>
      </c>
      <c r="C6" s="97" t="s">
        <v>29</v>
      </c>
      <c r="D6" s="97" t="s">
        <v>677</v>
      </c>
      <c r="E6" s="97" t="s">
        <v>15</v>
      </c>
      <c r="F6" s="98" t="s">
        <v>971</v>
      </c>
      <c r="G6" s="94" t="s">
        <v>718</v>
      </c>
      <c r="H6" s="94">
        <v>8</v>
      </c>
      <c r="I6" s="95"/>
      <c r="J6" s="94">
        <v>5</v>
      </c>
      <c r="K6" s="95"/>
      <c r="L6" s="2">
        <f t="shared" si="0"/>
        <v>13</v>
      </c>
      <c r="N6" s="136" t="s">
        <v>2462</v>
      </c>
      <c r="O6" s="137"/>
      <c r="P6" s="137"/>
      <c r="Q6" s="137"/>
      <c r="R6" s="137"/>
      <c r="S6" s="137"/>
      <c r="T6" s="138"/>
    </row>
    <row r="7" spans="1:20" ht="16.5" customHeight="1" thickTop="1" thickBot="1">
      <c r="A7" s="96" t="s">
        <v>966</v>
      </c>
      <c r="B7" s="97" t="s">
        <v>35</v>
      </c>
      <c r="C7" s="97" t="s">
        <v>29</v>
      </c>
      <c r="D7" s="97" t="s">
        <v>592</v>
      </c>
      <c r="E7" s="97" t="s">
        <v>15</v>
      </c>
      <c r="F7" s="98" t="s">
        <v>971</v>
      </c>
      <c r="G7" s="94" t="s">
        <v>679</v>
      </c>
      <c r="H7" s="94">
        <v>12</v>
      </c>
      <c r="I7" s="95"/>
      <c r="J7" s="94"/>
      <c r="K7" s="95"/>
      <c r="L7" s="2">
        <f t="shared" si="0"/>
        <v>12</v>
      </c>
      <c r="N7" s="139" t="s">
        <v>22</v>
      </c>
      <c r="O7" s="140"/>
      <c r="P7" s="140"/>
      <c r="Q7" s="140"/>
      <c r="R7" s="140"/>
      <c r="S7" s="140"/>
      <c r="T7" s="141"/>
    </row>
    <row r="8" spans="1:20" ht="16.5" customHeight="1" thickTop="1" thickBot="1">
      <c r="A8" s="96" t="s">
        <v>966</v>
      </c>
      <c r="B8" s="97" t="s">
        <v>24</v>
      </c>
      <c r="C8" s="97" t="s">
        <v>13</v>
      </c>
      <c r="D8" s="97" t="s">
        <v>211</v>
      </c>
      <c r="E8" s="97" t="s">
        <v>15</v>
      </c>
      <c r="F8" s="98" t="s">
        <v>971</v>
      </c>
      <c r="G8" s="94" t="s">
        <v>1010</v>
      </c>
      <c r="H8" s="94">
        <v>12</v>
      </c>
      <c r="I8" s="95"/>
      <c r="J8" s="95"/>
      <c r="K8" s="95"/>
      <c r="L8" s="2">
        <f t="shared" si="0"/>
        <v>12</v>
      </c>
      <c r="N8" s="133" t="s">
        <v>2461</v>
      </c>
      <c r="O8" s="134"/>
      <c r="P8" s="134"/>
      <c r="Q8" s="134"/>
      <c r="R8" s="134"/>
      <c r="S8" s="134"/>
      <c r="T8" s="135"/>
    </row>
    <row r="9" spans="1:20" ht="16.5" thickTop="1" thickBot="1">
      <c r="A9" s="96" t="s">
        <v>966</v>
      </c>
      <c r="B9" s="97" t="s">
        <v>56</v>
      </c>
      <c r="C9" s="97" t="s">
        <v>13</v>
      </c>
      <c r="D9" s="97" t="s">
        <v>312</v>
      </c>
      <c r="E9" s="97" t="s">
        <v>15</v>
      </c>
      <c r="F9" s="98" t="s">
        <v>971</v>
      </c>
      <c r="G9" s="94" t="s">
        <v>1057</v>
      </c>
      <c r="H9" s="94">
        <v>12</v>
      </c>
      <c r="I9" s="95"/>
      <c r="J9" s="95"/>
      <c r="K9" s="95"/>
      <c r="L9" s="2">
        <f t="shared" si="0"/>
        <v>12</v>
      </c>
    </row>
    <row r="10" spans="1:20" ht="16.5" thickTop="1" thickBot="1">
      <c r="A10" s="96" t="s">
        <v>966</v>
      </c>
      <c r="B10" s="97" t="s">
        <v>24</v>
      </c>
      <c r="C10" s="97" t="s">
        <v>13</v>
      </c>
      <c r="D10" s="97" t="s">
        <v>100</v>
      </c>
      <c r="E10" s="97" t="s">
        <v>15</v>
      </c>
      <c r="F10" s="98" t="s">
        <v>971</v>
      </c>
      <c r="G10" s="94" t="s">
        <v>1011</v>
      </c>
      <c r="H10" s="94">
        <v>11</v>
      </c>
      <c r="I10" s="95"/>
      <c r="J10" s="94"/>
      <c r="K10" s="95"/>
      <c r="L10" s="2">
        <f t="shared" si="0"/>
        <v>11</v>
      </c>
    </row>
    <row r="11" spans="1:20" ht="16.5" thickTop="1" thickBot="1">
      <c r="A11" s="96" t="s">
        <v>966</v>
      </c>
      <c r="B11" s="97" t="s">
        <v>24</v>
      </c>
      <c r="C11" s="97" t="s">
        <v>13</v>
      </c>
      <c r="D11" s="97" t="s">
        <v>40</v>
      </c>
      <c r="E11" s="97" t="s">
        <v>15</v>
      </c>
      <c r="F11" s="98" t="s">
        <v>971</v>
      </c>
      <c r="G11" s="94" t="s">
        <v>1026</v>
      </c>
      <c r="H11" s="94">
        <v>11</v>
      </c>
      <c r="I11" s="95"/>
      <c r="J11" s="95"/>
      <c r="K11" s="95"/>
      <c r="L11" s="2">
        <f t="shared" si="0"/>
        <v>11</v>
      </c>
    </row>
    <row r="12" spans="1:20" ht="16.5" thickTop="1" thickBot="1">
      <c r="A12" s="96" t="s">
        <v>966</v>
      </c>
      <c r="B12" s="97" t="s">
        <v>35</v>
      </c>
      <c r="C12" s="97" t="s">
        <v>29</v>
      </c>
      <c r="D12" s="97" t="s">
        <v>535</v>
      </c>
      <c r="E12" s="97" t="s">
        <v>15</v>
      </c>
      <c r="F12" s="98" t="s">
        <v>971</v>
      </c>
      <c r="G12" s="94" t="s">
        <v>685</v>
      </c>
      <c r="H12" s="94">
        <v>10</v>
      </c>
      <c r="I12" s="95"/>
      <c r="J12" s="94"/>
      <c r="K12" s="95"/>
      <c r="L12" s="2">
        <f t="shared" si="0"/>
        <v>10</v>
      </c>
    </row>
    <row r="13" spans="1:20" ht="16.5" thickTop="1" thickBot="1">
      <c r="A13" s="96" t="s">
        <v>966</v>
      </c>
      <c r="B13" s="97" t="s">
        <v>35</v>
      </c>
      <c r="C13" s="97" t="s">
        <v>29</v>
      </c>
      <c r="D13" s="97" t="s">
        <v>25</v>
      </c>
      <c r="E13" s="97" t="s">
        <v>15</v>
      </c>
      <c r="F13" s="98" t="s">
        <v>971</v>
      </c>
      <c r="G13" s="94" t="s">
        <v>693</v>
      </c>
      <c r="H13" s="94">
        <v>8</v>
      </c>
      <c r="I13" s="95"/>
      <c r="J13" s="94">
        <v>2</v>
      </c>
      <c r="K13" s="95"/>
      <c r="L13" s="2">
        <f t="shared" si="0"/>
        <v>10</v>
      </c>
    </row>
    <row r="14" spans="1:20" ht="16.5" thickTop="1" thickBot="1">
      <c r="A14" s="96" t="s">
        <v>966</v>
      </c>
      <c r="B14" s="97" t="s">
        <v>24</v>
      </c>
      <c r="C14" s="97" t="s">
        <v>13</v>
      </c>
      <c r="D14" s="97" t="s">
        <v>535</v>
      </c>
      <c r="E14" s="97" t="s">
        <v>15</v>
      </c>
      <c r="F14" s="98" t="s">
        <v>971</v>
      </c>
      <c r="G14" s="94" t="s">
        <v>1013</v>
      </c>
      <c r="H14" s="94">
        <v>10</v>
      </c>
      <c r="I14" s="95"/>
      <c r="J14" s="95"/>
      <c r="K14" s="95"/>
      <c r="L14" s="2">
        <f t="shared" si="0"/>
        <v>10</v>
      </c>
    </row>
    <row r="15" spans="1:20" ht="16.5" thickTop="1" thickBot="1">
      <c r="A15" s="96" t="s">
        <v>966</v>
      </c>
      <c r="B15" s="97" t="s">
        <v>24</v>
      </c>
      <c r="C15" s="97" t="s">
        <v>13</v>
      </c>
      <c r="D15" s="97" t="s">
        <v>1014</v>
      </c>
      <c r="E15" s="97" t="s">
        <v>15</v>
      </c>
      <c r="F15" s="98" t="s">
        <v>971</v>
      </c>
      <c r="G15" s="94" t="s">
        <v>1015</v>
      </c>
      <c r="H15" s="94">
        <v>10</v>
      </c>
      <c r="I15" s="95"/>
      <c r="J15" s="95"/>
      <c r="K15" s="95"/>
      <c r="L15" s="2">
        <f t="shared" si="0"/>
        <v>10</v>
      </c>
    </row>
    <row r="16" spans="1:20" ht="16.5" thickTop="1" thickBot="1">
      <c r="A16" s="96" t="s">
        <v>966</v>
      </c>
      <c r="B16" s="97" t="s">
        <v>24</v>
      </c>
      <c r="C16" s="97" t="s">
        <v>13</v>
      </c>
      <c r="D16" s="97" t="s">
        <v>711</v>
      </c>
      <c r="E16" s="97" t="s">
        <v>15</v>
      </c>
      <c r="F16" s="98" t="s">
        <v>971</v>
      </c>
      <c r="G16" s="94" t="s">
        <v>1016</v>
      </c>
      <c r="H16" s="94">
        <v>10</v>
      </c>
      <c r="I16" s="95"/>
      <c r="J16" s="95"/>
      <c r="K16" s="95"/>
      <c r="L16" s="2">
        <f t="shared" si="0"/>
        <v>10</v>
      </c>
    </row>
    <row r="17" spans="1:12" ht="16.5" thickTop="1" thickBot="1">
      <c r="A17" s="96" t="s">
        <v>966</v>
      </c>
      <c r="B17" s="97" t="s">
        <v>35</v>
      </c>
      <c r="C17" s="97" t="s">
        <v>29</v>
      </c>
      <c r="D17" s="97" t="s">
        <v>25</v>
      </c>
      <c r="E17" s="97" t="s">
        <v>15</v>
      </c>
      <c r="F17" s="98" t="s">
        <v>971</v>
      </c>
      <c r="G17" s="94" t="s">
        <v>972</v>
      </c>
      <c r="H17" s="94">
        <v>9</v>
      </c>
      <c r="I17" s="95"/>
      <c r="J17" s="95"/>
      <c r="K17" s="95"/>
      <c r="L17" s="2">
        <f t="shared" si="0"/>
        <v>9</v>
      </c>
    </row>
    <row r="18" spans="1:12" ht="16.5" thickTop="1" thickBot="1">
      <c r="A18" s="96" t="s">
        <v>966</v>
      </c>
      <c r="B18" s="97" t="s">
        <v>35</v>
      </c>
      <c r="C18" s="97" t="s">
        <v>29</v>
      </c>
      <c r="D18" s="97" t="s">
        <v>14</v>
      </c>
      <c r="E18" s="97" t="s">
        <v>15</v>
      </c>
      <c r="F18" s="98" t="s">
        <v>971</v>
      </c>
      <c r="G18" s="94" t="s">
        <v>688</v>
      </c>
      <c r="H18" s="94">
        <v>9</v>
      </c>
      <c r="I18" s="95"/>
      <c r="J18" s="95"/>
      <c r="K18" s="95"/>
      <c r="L18" s="2">
        <f t="shared" si="0"/>
        <v>9</v>
      </c>
    </row>
    <row r="19" spans="1:12" ht="16.5" thickTop="1" thickBot="1">
      <c r="A19" s="96" t="s">
        <v>966</v>
      </c>
      <c r="B19" s="97" t="s">
        <v>35</v>
      </c>
      <c r="C19" s="97" t="s">
        <v>29</v>
      </c>
      <c r="D19" s="97" t="s">
        <v>711</v>
      </c>
      <c r="E19" s="97" t="s">
        <v>15</v>
      </c>
      <c r="F19" s="98" t="s">
        <v>971</v>
      </c>
      <c r="G19" s="94" t="s">
        <v>704</v>
      </c>
      <c r="H19" s="94">
        <v>9</v>
      </c>
      <c r="I19" s="95"/>
      <c r="J19" s="95"/>
      <c r="K19" s="95"/>
      <c r="L19" s="2">
        <f t="shared" si="0"/>
        <v>9</v>
      </c>
    </row>
    <row r="20" spans="1:12" ht="16.5" thickTop="1" thickBot="1">
      <c r="A20" s="96" t="s">
        <v>966</v>
      </c>
      <c r="B20" s="97" t="s">
        <v>28</v>
      </c>
      <c r="C20" s="97" t="s">
        <v>29</v>
      </c>
      <c r="D20" s="97" t="s">
        <v>722</v>
      </c>
      <c r="E20" s="97" t="s">
        <v>15</v>
      </c>
      <c r="F20" s="98" t="s">
        <v>971</v>
      </c>
      <c r="G20" s="94" t="s">
        <v>729</v>
      </c>
      <c r="H20" s="94">
        <v>9</v>
      </c>
      <c r="I20" s="95"/>
      <c r="J20" s="95"/>
      <c r="K20" s="95"/>
      <c r="L20" s="2">
        <f t="shared" si="0"/>
        <v>9</v>
      </c>
    </row>
    <row r="21" spans="1:12" ht="16.5" thickTop="1" thickBot="1">
      <c r="A21" s="96" t="s">
        <v>966</v>
      </c>
      <c r="B21" s="97" t="s">
        <v>28</v>
      </c>
      <c r="C21" s="97" t="s">
        <v>29</v>
      </c>
      <c r="D21" s="97" t="s">
        <v>967</v>
      </c>
      <c r="E21" s="97" t="s">
        <v>15</v>
      </c>
      <c r="F21" s="98" t="s">
        <v>971</v>
      </c>
      <c r="G21" s="94" t="s">
        <v>983</v>
      </c>
      <c r="H21" s="94">
        <v>9</v>
      </c>
      <c r="I21" s="95"/>
      <c r="J21" s="94"/>
      <c r="K21" s="95"/>
      <c r="L21" s="2">
        <f t="shared" si="0"/>
        <v>9</v>
      </c>
    </row>
    <row r="22" spans="1:12" ht="16.5" thickTop="1" thickBot="1">
      <c r="A22" s="96" t="s">
        <v>966</v>
      </c>
      <c r="B22" s="97" t="s">
        <v>24</v>
      </c>
      <c r="C22" s="97" t="s">
        <v>13</v>
      </c>
      <c r="D22" s="97" t="s">
        <v>18</v>
      </c>
      <c r="E22" s="97" t="s">
        <v>15</v>
      </c>
      <c r="F22" s="98" t="s">
        <v>971</v>
      </c>
      <c r="G22" s="94" t="s">
        <v>1017</v>
      </c>
      <c r="H22" s="94">
        <v>9</v>
      </c>
      <c r="I22" s="95"/>
      <c r="J22" s="95"/>
      <c r="K22" s="95"/>
      <c r="L22" s="2">
        <f t="shared" si="0"/>
        <v>9</v>
      </c>
    </row>
    <row r="23" spans="1:12" ht="16.5" thickTop="1" thickBot="1">
      <c r="A23" s="96" t="s">
        <v>966</v>
      </c>
      <c r="B23" s="97" t="s">
        <v>24</v>
      </c>
      <c r="C23" s="97" t="s">
        <v>13</v>
      </c>
      <c r="D23" s="97" t="s">
        <v>1014</v>
      </c>
      <c r="E23" s="97" t="s">
        <v>15</v>
      </c>
      <c r="F23" s="98" t="s">
        <v>971</v>
      </c>
      <c r="G23" s="94" t="s">
        <v>1018</v>
      </c>
      <c r="H23" s="94">
        <v>9</v>
      </c>
      <c r="I23" s="95"/>
      <c r="J23" s="94"/>
      <c r="K23" s="95"/>
      <c r="L23" s="2">
        <f t="shared" si="0"/>
        <v>9</v>
      </c>
    </row>
    <row r="24" spans="1:12" ht="16.5" thickTop="1" thickBot="1">
      <c r="A24" s="96" t="s">
        <v>966</v>
      </c>
      <c r="B24" s="97" t="s">
        <v>24</v>
      </c>
      <c r="C24" s="97" t="s">
        <v>13</v>
      </c>
      <c r="D24" s="97" t="s">
        <v>128</v>
      </c>
      <c r="E24" s="97" t="s">
        <v>15</v>
      </c>
      <c r="F24" s="98" t="s">
        <v>971</v>
      </c>
      <c r="G24" s="94" t="s">
        <v>1019</v>
      </c>
      <c r="H24" s="94">
        <v>9</v>
      </c>
      <c r="I24" s="95"/>
      <c r="J24" s="95"/>
      <c r="K24" s="95"/>
      <c r="L24" s="2">
        <f t="shared" si="0"/>
        <v>9</v>
      </c>
    </row>
    <row r="25" spans="1:12" ht="16.5" thickTop="1" thickBot="1">
      <c r="A25" s="96" t="s">
        <v>966</v>
      </c>
      <c r="B25" s="97" t="s">
        <v>24</v>
      </c>
      <c r="C25" s="97" t="s">
        <v>13</v>
      </c>
      <c r="D25" s="97" t="s">
        <v>50</v>
      </c>
      <c r="E25" s="97" t="s">
        <v>15</v>
      </c>
      <c r="F25" s="98" t="s">
        <v>971</v>
      </c>
      <c r="G25" s="94" t="s">
        <v>1020</v>
      </c>
      <c r="H25" s="94">
        <v>9</v>
      </c>
      <c r="I25" s="95"/>
      <c r="J25" s="95"/>
      <c r="K25" s="95"/>
      <c r="L25" s="2">
        <f t="shared" si="0"/>
        <v>9</v>
      </c>
    </row>
    <row r="26" spans="1:12" ht="16.5" thickTop="1" thickBot="1">
      <c r="A26" s="96" t="s">
        <v>966</v>
      </c>
      <c r="B26" s="97" t="s">
        <v>24</v>
      </c>
      <c r="C26" s="97" t="s">
        <v>13</v>
      </c>
      <c r="D26" s="97" t="s">
        <v>772</v>
      </c>
      <c r="E26" s="97" t="s">
        <v>15</v>
      </c>
      <c r="F26" s="98" t="s">
        <v>971</v>
      </c>
      <c r="G26" s="94" t="s">
        <v>1021</v>
      </c>
      <c r="H26" s="94">
        <v>9</v>
      </c>
      <c r="I26" s="95"/>
      <c r="J26" s="95"/>
      <c r="K26" s="95"/>
      <c r="L26" s="2">
        <f t="shared" si="0"/>
        <v>9</v>
      </c>
    </row>
    <row r="27" spans="1:12" ht="16.5" thickTop="1" thickBot="1">
      <c r="A27" s="96" t="s">
        <v>966</v>
      </c>
      <c r="B27" s="97" t="s">
        <v>56</v>
      </c>
      <c r="C27" s="97" t="s">
        <v>13</v>
      </c>
      <c r="D27" s="97" t="s">
        <v>1031</v>
      </c>
      <c r="E27" s="97" t="s">
        <v>15</v>
      </c>
      <c r="F27" s="98" t="s">
        <v>971</v>
      </c>
      <c r="G27" s="94" t="s">
        <v>1058</v>
      </c>
      <c r="H27" s="94">
        <v>9</v>
      </c>
      <c r="I27" s="95"/>
      <c r="J27" s="95"/>
      <c r="K27" s="95"/>
      <c r="L27" s="2">
        <f t="shared" si="0"/>
        <v>9</v>
      </c>
    </row>
    <row r="28" spans="1:12" ht="16.5" thickTop="1" thickBot="1">
      <c r="A28" s="96" t="s">
        <v>966</v>
      </c>
      <c r="B28" s="97" t="s">
        <v>24</v>
      </c>
      <c r="C28" s="97" t="s">
        <v>13</v>
      </c>
      <c r="D28" s="97" t="s">
        <v>33</v>
      </c>
      <c r="E28" s="97" t="s">
        <v>15</v>
      </c>
      <c r="F28" s="98" t="s">
        <v>971</v>
      </c>
      <c r="G28" s="94" t="s">
        <v>1033</v>
      </c>
      <c r="H28" s="94">
        <v>9</v>
      </c>
      <c r="I28" s="95"/>
      <c r="J28" s="95"/>
      <c r="K28" s="95"/>
      <c r="L28" s="2">
        <f t="shared" si="0"/>
        <v>9</v>
      </c>
    </row>
    <row r="29" spans="1:12" ht="16.5" thickTop="1" thickBot="1">
      <c r="A29" s="96" t="s">
        <v>966</v>
      </c>
      <c r="B29" s="97" t="s">
        <v>35</v>
      </c>
      <c r="C29" s="97" t="s">
        <v>29</v>
      </c>
      <c r="D29" s="97" t="s">
        <v>592</v>
      </c>
      <c r="E29" s="97" t="s">
        <v>15</v>
      </c>
      <c r="F29" s="98" t="s">
        <v>971</v>
      </c>
      <c r="G29" s="94" t="s">
        <v>973</v>
      </c>
      <c r="H29" s="94">
        <v>8</v>
      </c>
      <c r="I29" s="95"/>
      <c r="J29" s="95"/>
      <c r="K29" s="95"/>
      <c r="L29" s="2">
        <f t="shared" si="0"/>
        <v>8</v>
      </c>
    </row>
    <row r="30" spans="1:12" ht="16.5" thickTop="1" thickBot="1">
      <c r="A30" s="96" t="s">
        <v>966</v>
      </c>
      <c r="B30" s="97" t="s">
        <v>35</v>
      </c>
      <c r="C30" s="97" t="s">
        <v>29</v>
      </c>
      <c r="D30" s="97" t="s">
        <v>25</v>
      </c>
      <c r="E30" s="97" t="s">
        <v>15</v>
      </c>
      <c r="F30" s="98" t="s">
        <v>971</v>
      </c>
      <c r="G30" s="94" t="s">
        <v>974</v>
      </c>
      <c r="H30" s="94">
        <v>8</v>
      </c>
      <c r="I30" s="95"/>
      <c r="J30" s="94"/>
      <c r="K30" s="95"/>
      <c r="L30" s="2">
        <f t="shared" si="0"/>
        <v>8</v>
      </c>
    </row>
    <row r="31" spans="1:12" ht="16.5" thickTop="1" thickBot="1">
      <c r="A31" s="96" t="s">
        <v>966</v>
      </c>
      <c r="B31" s="97" t="s">
        <v>35</v>
      </c>
      <c r="C31" s="97" t="s">
        <v>29</v>
      </c>
      <c r="D31" s="97" t="s">
        <v>100</v>
      </c>
      <c r="E31" s="97" t="s">
        <v>15</v>
      </c>
      <c r="F31" s="98" t="s">
        <v>971</v>
      </c>
      <c r="G31" s="94" t="s">
        <v>975</v>
      </c>
      <c r="H31" s="94">
        <v>8</v>
      </c>
      <c r="I31" s="95"/>
      <c r="J31" s="95"/>
      <c r="K31" s="95"/>
      <c r="L31" s="2">
        <f t="shared" si="0"/>
        <v>8</v>
      </c>
    </row>
    <row r="32" spans="1:12" ht="16.5" thickTop="1" thickBot="1">
      <c r="A32" s="96" t="s">
        <v>966</v>
      </c>
      <c r="B32" s="97" t="s">
        <v>28</v>
      </c>
      <c r="C32" s="97" t="s">
        <v>29</v>
      </c>
      <c r="D32" s="97" t="s">
        <v>25</v>
      </c>
      <c r="E32" s="97" t="s">
        <v>15</v>
      </c>
      <c r="F32" s="98" t="s">
        <v>971</v>
      </c>
      <c r="G32" s="94" t="s">
        <v>721</v>
      </c>
      <c r="H32" s="94">
        <v>8</v>
      </c>
      <c r="I32" s="95"/>
      <c r="J32" s="95"/>
      <c r="K32" s="95"/>
      <c r="L32" s="2">
        <f t="shared" si="0"/>
        <v>8</v>
      </c>
    </row>
    <row r="33" spans="1:12" ht="16.5" thickTop="1" thickBot="1">
      <c r="A33" s="96" t="s">
        <v>966</v>
      </c>
      <c r="B33" s="97" t="s">
        <v>28</v>
      </c>
      <c r="C33" s="97" t="s">
        <v>29</v>
      </c>
      <c r="D33" s="97" t="s">
        <v>100</v>
      </c>
      <c r="E33" s="97" t="s">
        <v>15</v>
      </c>
      <c r="F33" s="98" t="s">
        <v>971</v>
      </c>
      <c r="G33" s="94" t="s">
        <v>984</v>
      </c>
      <c r="H33" s="94">
        <v>8</v>
      </c>
      <c r="I33" s="95"/>
      <c r="J33" s="95"/>
      <c r="K33" s="95"/>
      <c r="L33" s="2">
        <f t="shared" si="0"/>
        <v>8</v>
      </c>
    </row>
    <row r="34" spans="1:12" ht="16.5" thickTop="1" thickBot="1">
      <c r="A34" s="96" t="s">
        <v>966</v>
      </c>
      <c r="B34" s="97" t="s">
        <v>24</v>
      </c>
      <c r="C34" s="97" t="s">
        <v>13</v>
      </c>
      <c r="D34" s="97" t="s">
        <v>87</v>
      </c>
      <c r="E34" s="97" t="s">
        <v>15</v>
      </c>
      <c r="F34" s="98" t="s">
        <v>971</v>
      </c>
      <c r="G34" s="94" t="s">
        <v>1022</v>
      </c>
      <c r="H34" s="94">
        <v>8</v>
      </c>
      <c r="I34" s="95"/>
      <c r="J34" s="95"/>
      <c r="K34" s="95"/>
      <c r="L34" s="2">
        <f t="shared" si="0"/>
        <v>8</v>
      </c>
    </row>
    <row r="35" spans="1:12" ht="16.5" thickTop="1" thickBot="1">
      <c r="A35" s="96" t="s">
        <v>966</v>
      </c>
      <c r="B35" s="97" t="s">
        <v>24</v>
      </c>
      <c r="C35" s="97" t="s">
        <v>13</v>
      </c>
      <c r="D35" s="97" t="s">
        <v>776</v>
      </c>
      <c r="E35" s="97" t="s">
        <v>15</v>
      </c>
      <c r="F35" s="98" t="s">
        <v>971</v>
      </c>
      <c r="G35" s="94" t="s">
        <v>1023</v>
      </c>
      <c r="H35" s="94">
        <v>8</v>
      </c>
      <c r="I35" s="95"/>
      <c r="J35" s="95"/>
      <c r="K35" s="95"/>
      <c r="L35" s="2">
        <f t="shared" si="0"/>
        <v>8</v>
      </c>
    </row>
    <row r="36" spans="1:12" ht="16.5" thickTop="1" thickBot="1">
      <c r="A36" s="96" t="s">
        <v>966</v>
      </c>
      <c r="B36" s="97" t="s">
        <v>24</v>
      </c>
      <c r="C36" s="97" t="s">
        <v>13</v>
      </c>
      <c r="D36" s="97" t="s">
        <v>48</v>
      </c>
      <c r="E36" s="97" t="s">
        <v>15</v>
      </c>
      <c r="F36" s="98" t="s">
        <v>976</v>
      </c>
      <c r="G36" s="94" t="s">
        <v>1024</v>
      </c>
      <c r="H36" s="94">
        <v>8</v>
      </c>
      <c r="I36" s="95"/>
      <c r="J36" s="94"/>
      <c r="K36" s="95"/>
      <c r="L36" s="2">
        <f t="shared" si="0"/>
        <v>8</v>
      </c>
    </row>
    <row r="37" spans="1:12" ht="16.5" thickTop="1" thickBot="1">
      <c r="A37" s="96" t="s">
        <v>966</v>
      </c>
      <c r="B37" s="97" t="s">
        <v>24</v>
      </c>
      <c r="C37" s="97" t="s">
        <v>13</v>
      </c>
      <c r="D37" s="97" t="s">
        <v>615</v>
      </c>
      <c r="E37" s="97" t="s">
        <v>15</v>
      </c>
      <c r="F37" s="98" t="s">
        <v>971</v>
      </c>
      <c r="G37" s="94" t="s">
        <v>1025</v>
      </c>
      <c r="H37" s="94">
        <v>8</v>
      </c>
      <c r="I37" s="95"/>
      <c r="J37" s="95"/>
      <c r="K37" s="95"/>
      <c r="L37" s="2">
        <f t="shared" ref="L37:L68" si="1">H37+I37+J37+K37</f>
        <v>8</v>
      </c>
    </row>
    <row r="38" spans="1:12" ht="16.5" thickTop="1" thickBot="1">
      <c r="A38" s="96" t="s">
        <v>966</v>
      </c>
      <c r="B38" s="97" t="s">
        <v>24</v>
      </c>
      <c r="C38" s="97" t="s">
        <v>13</v>
      </c>
      <c r="D38" s="97" t="s">
        <v>87</v>
      </c>
      <c r="E38" s="97" t="s">
        <v>15</v>
      </c>
      <c r="F38" s="98" t="s">
        <v>971</v>
      </c>
      <c r="G38" s="94" t="s">
        <v>1028</v>
      </c>
      <c r="H38" s="94">
        <v>8</v>
      </c>
      <c r="I38" s="95"/>
      <c r="J38" s="95"/>
      <c r="K38" s="95"/>
      <c r="L38" s="2">
        <f t="shared" si="1"/>
        <v>8</v>
      </c>
    </row>
    <row r="39" spans="1:12" ht="16.5" thickTop="1" thickBot="1">
      <c r="A39" s="96" t="s">
        <v>966</v>
      </c>
      <c r="B39" s="97" t="s">
        <v>56</v>
      </c>
      <c r="C39" s="97" t="s">
        <v>13</v>
      </c>
      <c r="D39" s="97" t="s">
        <v>126</v>
      </c>
      <c r="E39" s="97" t="s">
        <v>15</v>
      </c>
      <c r="F39" s="98" t="s">
        <v>971</v>
      </c>
      <c r="G39" s="94" t="s">
        <v>1059</v>
      </c>
      <c r="H39" s="94">
        <v>8</v>
      </c>
      <c r="I39" s="95"/>
      <c r="J39" s="94"/>
      <c r="K39" s="95"/>
      <c r="L39" s="2">
        <f t="shared" si="1"/>
        <v>8</v>
      </c>
    </row>
    <row r="40" spans="1:12" ht="16.5" thickTop="1" thickBot="1">
      <c r="A40" s="96" t="s">
        <v>966</v>
      </c>
      <c r="B40" s="97" t="s">
        <v>56</v>
      </c>
      <c r="C40" s="97" t="s">
        <v>13</v>
      </c>
      <c r="D40" s="97" t="s">
        <v>919</v>
      </c>
      <c r="E40" s="97" t="s">
        <v>15</v>
      </c>
      <c r="F40" s="98" t="s">
        <v>971</v>
      </c>
      <c r="G40" s="94" t="s">
        <v>1060</v>
      </c>
      <c r="H40" s="94">
        <v>8</v>
      </c>
      <c r="I40" s="95"/>
      <c r="J40" s="95"/>
      <c r="K40" s="95"/>
      <c r="L40" s="2">
        <f t="shared" si="1"/>
        <v>8</v>
      </c>
    </row>
    <row r="41" spans="1:12" ht="16.5" thickTop="1" thickBot="1">
      <c r="A41" s="96" t="s">
        <v>966</v>
      </c>
      <c r="B41" s="97" t="s">
        <v>24</v>
      </c>
      <c r="C41" s="97" t="s">
        <v>13</v>
      </c>
      <c r="D41" s="97" t="s">
        <v>87</v>
      </c>
      <c r="E41" s="97" t="s">
        <v>182</v>
      </c>
      <c r="F41" s="98" t="s">
        <v>968</v>
      </c>
      <c r="G41" s="94" t="s">
        <v>1036</v>
      </c>
      <c r="H41" s="94">
        <v>8</v>
      </c>
      <c r="I41" s="95"/>
      <c r="J41" s="95"/>
      <c r="K41" s="95"/>
      <c r="L41" s="2">
        <f t="shared" si="1"/>
        <v>8</v>
      </c>
    </row>
    <row r="42" spans="1:12" ht="16.5" thickTop="1" thickBot="1">
      <c r="A42" s="96" t="s">
        <v>966</v>
      </c>
      <c r="B42" s="97" t="s">
        <v>35</v>
      </c>
      <c r="C42" s="97" t="s">
        <v>29</v>
      </c>
      <c r="D42" s="97" t="s">
        <v>70</v>
      </c>
      <c r="E42" s="97" t="s">
        <v>15</v>
      </c>
      <c r="F42" s="98" t="s">
        <v>976</v>
      </c>
      <c r="G42" s="94" t="s">
        <v>705</v>
      </c>
      <c r="H42" s="94">
        <v>5</v>
      </c>
      <c r="I42" s="95"/>
      <c r="J42" s="94">
        <v>2</v>
      </c>
      <c r="K42" s="95"/>
      <c r="L42" s="2">
        <f t="shared" si="1"/>
        <v>7</v>
      </c>
    </row>
    <row r="43" spans="1:12" ht="16.5" thickTop="1" thickBot="1">
      <c r="A43" s="96" t="s">
        <v>966</v>
      </c>
      <c r="B43" s="97" t="s">
        <v>28</v>
      </c>
      <c r="C43" s="97" t="s">
        <v>29</v>
      </c>
      <c r="D43" s="97" t="s">
        <v>25</v>
      </c>
      <c r="E43" s="97" t="s">
        <v>15</v>
      </c>
      <c r="F43" s="98" t="s">
        <v>971</v>
      </c>
      <c r="G43" s="94" t="s">
        <v>985</v>
      </c>
      <c r="H43" s="94">
        <v>7</v>
      </c>
      <c r="I43" s="95"/>
      <c r="J43" s="95"/>
      <c r="K43" s="95"/>
      <c r="L43" s="2">
        <f t="shared" si="1"/>
        <v>7</v>
      </c>
    </row>
    <row r="44" spans="1:12" ht="16.5" thickTop="1" thickBot="1">
      <c r="A44" s="96" t="s">
        <v>966</v>
      </c>
      <c r="B44" s="97" t="s">
        <v>28</v>
      </c>
      <c r="C44" s="97" t="s">
        <v>29</v>
      </c>
      <c r="D44" s="97" t="s">
        <v>596</v>
      </c>
      <c r="E44" s="97" t="s">
        <v>15</v>
      </c>
      <c r="F44" s="98" t="s">
        <v>971</v>
      </c>
      <c r="G44" s="94" t="s">
        <v>986</v>
      </c>
      <c r="H44" s="94">
        <v>7</v>
      </c>
      <c r="I44" s="95"/>
      <c r="J44" s="95"/>
      <c r="K44" s="94"/>
      <c r="L44" s="2">
        <f t="shared" si="1"/>
        <v>7</v>
      </c>
    </row>
    <row r="45" spans="1:12" ht="16.5" thickTop="1" thickBot="1">
      <c r="A45" s="96" t="s">
        <v>966</v>
      </c>
      <c r="B45" s="97" t="s">
        <v>24</v>
      </c>
      <c r="C45" s="97" t="s">
        <v>13</v>
      </c>
      <c r="D45" s="97" t="s">
        <v>87</v>
      </c>
      <c r="E45" s="97" t="s">
        <v>15</v>
      </c>
      <c r="F45" s="98" t="s">
        <v>971</v>
      </c>
      <c r="G45" s="94" t="s">
        <v>1027</v>
      </c>
      <c r="H45" s="94">
        <v>7</v>
      </c>
      <c r="I45" s="95"/>
      <c r="J45" s="94"/>
      <c r="K45" s="95"/>
      <c r="L45" s="2">
        <f t="shared" si="1"/>
        <v>7</v>
      </c>
    </row>
    <row r="46" spans="1:12" ht="16.5" thickTop="1" thickBot="1">
      <c r="A46" s="96" t="s">
        <v>966</v>
      </c>
      <c r="B46" s="97" t="s">
        <v>24</v>
      </c>
      <c r="C46" s="97" t="s">
        <v>13</v>
      </c>
      <c r="D46" s="97" t="s">
        <v>87</v>
      </c>
      <c r="E46" s="97" t="s">
        <v>15</v>
      </c>
      <c r="F46" s="98" t="s">
        <v>971</v>
      </c>
      <c r="G46" s="94" t="s">
        <v>1029</v>
      </c>
      <c r="H46" s="94">
        <v>7</v>
      </c>
      <c r="I46" s="95"/>
      <c r="J46" s="95"/>
      <c r="K46" s="95"/>
      <c r="L46" s="2">
        <f t="shared" si="1"/>
        <v>7</v>
      </c>
    </row>
    <row r="47" spans="1:12" ht="16.5" thickTop="1" thickBot="1">
      <c r="A47" s="96" t="s">
        <v>966</v>
      </c>
      <c r="B47" s="97" t="s">
        <v>24</v>
      </c>
      <c r="C47" s="97" t="s">
        <v>13</v>
      </c>
      <c r="D47" s="97" t="s">
        <v>40</v>
      </c>
      <c r="E47" s="97" t="s">
        <v>15</v>
      </c>
      <c r="F47" s="98" t="s">
        <v>971</v>
      </c>
      <c r="G47" s="94" t="s">
        <v>1030</v>
      </c>
      <c r="H47" s="94">
        <v>7</v>
      </c>
      <c r="I47" s="95"/>
      <c r="J47" s="95"/>
      <c r="K47" s="95"/>
      <c r="L47" s="2">
        <f t="shared" si="1"/>
        <v>7</v>
      </c>
    </row>
    <row r="48" spans="1:12" ht="16.5" thickTop="1" thickBot="1">
      <c r="A48" s="96" t="s">
        <v>966</v>
      </c>
      <c r="B48" s="97" t="s">
        <v>35</v>
      </c>
      <c r="C48" s="97" t="s">
        <v>29</v>
      </c>
      <c r="D48" s="97" t="s">
        <v>48</v>
      </c>
      <c r="E48" s="97" t="s">
        <v>15</v>
      </c>
      <c r="F48" s="98" t="s">
        <v>971</v>
      </c>
      <c r="G48" s="94" t="s">
        <v>692</v>
      </c>
      <c r="H48" s="94">
        <v>6</v>
      </c>
      <c r="I48" s="95"/>
      <c r="J48" s="94"/>
      <c r="K48" s="95"/>
      <c r="L48" s="2">
        <f t="shared" si="1"/>
        <v>6</v>
      </c>
    </row>
    <row r="49" spans="1:12" ht="16.5" thickTop="1" thickBot="1">
      <c r="A49" s="96" t="s">
        <v>966</v>
      </c>
      <c r="B49" s="97" t="s">
        <v>28</v>
      </c>
      <c r="C49" s="97" t="s">
        <v>29</v>
      </c>
      <c r="D49" s="97" t="s">
        <v>107</v>
      </c>
      <c r="E49" s="97" t="s">
        <v>182</v>
      </c>
      <c r="F49" s="98" t="s">
        <v>968</v>
      </c>
      <c r="G49" s="94" t="s">
        <v>987</v>
      </c>
      <c r="H49" s="94">
        <v>6</v>
      </c>
      <c r="I49" s="95"/>
      <c r="J49" s="95"/>
      <c r="K49" s="95"/>
      <c r="L49" s="2">
        <f t="shared" si="1"/>
        <v>6</v>
      </c>
    </row>
    <row r="50" spans="1:12" ht="16.5" thickTop="1" thickBot="1">
      <c r="A50" s="96" t="s">
        <v>966</v>
      </c>
      <c r="B50" s="97" t="s">
        <v>28</v>
      </c>
      <c r="C50" s="97" t="s">
        <v>29</v>
      </c>
      <c r="D50" s="97" t="s">
        <v>126</v>
      </c>
      <c r="E50" s="97" t="s">
        <v>15</v>
      </c>
      <c r="F50" s="98" t="s">
        <v>971</v>
      </c>
      <c r="G50" s="94" t="s">
        <v>988</v>
      </c>
      <c r="H50" s="94">
        <v>6</v>
      </c>
      <c r="I50" s="95"/>
      <c r="J50" s="95"/>
      <c r="K50" s="95"/>
      <c r="L50" s="2">
        <f t="shared" si="1"/>
        <v>6</v>
      </c>
    </row>
    <row r="51" spans="1:12" ht="16.5" thickTop="1" thickBot="1">
      <c r="A51" s="96" t="s">
        <v>966</v>
      </c>
      <c r="B51" s="97" t="s">
        <v>28</v>
      </c>
      <c r="C51" s="97" t="s">
        <v>29</v>
      </c>
      <c r="D51" s="97" t="s">
        <v>596</v>
      </c>
      <c r="E51" s="97" t="s">
        <v>15</v>
      </c>
      <c r="F51" s="98" t="s">
        <v>976</v>
      </c>
      <c r="G51" s="94" t="s">
        <v>989</v>
      </c>
      <c r="H51" s="94">
        <v>6</v>
      </c>
      <c r="I51" s="95"/>
      <c r="J51" s="95"/>
      <c r="K51" s="95"/>
      <c r="L51" s="2">
        <f t="shared" si="1"/>
        <v>6</v>
      </c>
    </row>
    <row r="52" spans="1:12" ht="16.5" thickTop="1" thickBot="1">
      <c r="A52" s="96" t="s">
        <v>966</v>
      </c>
      <c r="B52" s="97" t="s">
        <v>24</v>
      </c>
      <c r="C52" s="97" t="s">
        <v>13</v>
      </c>
      <c r="D52" s="97" t="s">
        <v>1031</v>
      </c>
      <c r="E52" s="97" t="s">
        <v>15</v>
      </c>
      <c r="F52" s="98" t="s">
        <v>971</v>
      </c>
      <c r="G52" s="94" t="s">
        <v>1032</v>
      </c>
      <c r="H52" s="94">
        <v>6</v>
      </c>
      <c r="I52" s="95"/>
      <c r="J52" s="94"/>
      <c r="K52" s="95"/>
      <c r="L52" s="2">
        <f t="shared" si="1"/>
        <v>6</v>
      </c>
    </row>
    <row r="53" spans="1:12" ht="16.5" thickTop="1" thickBot="1">
      <c r="A53" s="96" t="s">
        <v>966</v>
      </c>
      <c r="B53" s="97" t="s">
        <v>24</v>
      </c>
      <c r="C53" s="97" t="s">
        <v>13</v>
      </c>
      <c r="D53" s="97" t="s">
        <v>14</v>
      </c>
      <c r="E53" s="97" t="s">
        <v>15</v>
      </c>
      <c r="F53" s="98" t="s">
        <v>971</v>
      </c>
      <c r="G53" s="94" t="s">
        <v>1034</v>
      </c>
      <c r="H53" s="94">
        <v>6</v>
      </c>
      <c r="I53" s="95"/>
      <c r="J53" s="94"/>
      <c r="K53" s="95"/>
      <c r="L53" s="2">
        <f t="shared" si="1"/>
        <v>6</v>
      </c>
    </row>
    <row r="54" spans="1:12" ht="16.5" thickTop="1" thickBot="1">
      <c r="A54" s="96" t="s">
        <v>966</v>
      </c>
      <c r="B54" s="97" t="s">
        <v>24</v>
      </c>
      <c r="C54" s="97" t="s">
        <v>13</v>
      </c>
      <c r="D54" s="97" t="s">
        <v>722</v>
      </c>
      <c r="E54" s="97" t="s">
        <v>15</v>
      </c>
      <c r="F54" s="98" t="s">
        <v>971</v>
      </c>
      <c r="G54" s="94" t="s">
        <v>1035</v>
      </c>
      <c r="H54" s="94">
        <v>6</v>
      </c>
      <c r="I54" s="95"/>
      <c r="J54" s="95"/>
      <c r="K54" s="95"/>
      <c r="L54" s="2">
        <f t="shared" si="1"/>
        <v>6</v>
      </c>
    </row>
    <row r="55" spans="1:12" ht="16.5" thickTop="1" thickBot="1">
      <c r="A55" s="96" t="s">
        <v>966</v>
      </c>
      <c r="B55" s="97" t="s">
        <v>56</v>
      </c>
      <c r="C55" s="97" t="s">
        <v>13</v>
      </c>
      <c r="D55" s="97" t="s">
        <v>698</v>
      </c>
      <c r="E55" s="97" t="s">
        <v>182</v>
      </c>
      <c r="F55" s="98" t="s">
        <v>1061</v>
      </c>
      <c r="G55" s="94" t="s">
        <v>1062</v>
      </c>
      <c r="H55" s="94">
        <v>6</v>
      </c>
      <c r="I55" s="95"/>
      <c r="J55" s="95"/>
      <c r="K55" s="95"/>
      <c r="L55" s="2">
        <f t="shared" si="1"/>
        <v>6</v>
      </c>
    </row>
    <row r="56" spans="1:12" ht="16.5" thickTop="1" thickBot="1">
      <c r="A56" s="96" t="s">
        <v>966</v>
      </c>
      <c r="B56" s="97" t="s">
        <v>35</v>
      </c>
      <c r="C56" s="97" t="s">
        <v>29</v>
      </c>
      <c r="D56" s="97" t="s">
        <v>25</v>
      </c>
      <c r="E56" s="97" t="s">
        <v>15</v>
      </c>
      <c r="F56" s="98" t="s">
        <v>976</v>
      </c>
      <c r="G56" s="94" t="s">
        <v>977</v>
      </c>
      <c r="H56" s="94">
        <v>5</v>
      </c>
      <c r="I56" s="95"/>
      <c r="J56" s="95"/>
      <c r="K56" s="95"/>
      <c r="L56" s="2">
        <f t="shared" si="1"/>
        <v>5</v>
      </c>
    </row>
    <row r="57" spans="1:12" ht="16.5" thickTop="1" thickBot="1">
      <c r="A57" s="96" t="s">
        <v>966</v>
      </c>
      <c r="B57" s="97" t="s">
        <v>35</v>
      </c>
      <c r="C57" s="97" t="s">
        <v>29</v>
      </c>
      <c r="D57" s="97" t="s">
        <v>25</v>
      </c>
      <c r="E57" s="97" t="s">
        <v>15</v>
      </c>
      <c r="F57" s="98" t="s">
        <v>976</v>
      </c>
      <c r="G57" s="94" t="s">
        <v>978</v>
      </c>
      <c r="H57" s="94">
        <v>5</v>
      </c>
      <c r="I57" s="95"/>
      <c r="J57" s="95"/>
      <c r="K57" s="95"/>
      <c r="L57" s="2">
        <f t="shared" si="1"/>
        <v>5</v>
      </c>
    </row>
    <row r="58" spans="1:12" ht="16.5" thickTop="1" thickBot="1">
      <c r="A58" s="96" t="s">
        <v>966</v>
      </c>
      <c r="B58" s="97" t="s">
        <v>28</v>
      </c>
      <c r="C58" s="97" t="s">
        <v>29</v>
      </c>
      <c r="D58" s="97" t="s">
        <v>677</v>
      </c>
      <c r="E58" s="97" t="s">
        <v>15</v>
      </c>
      <c r="F58" s="98" t="s">
        <v>971</v>
      </c>
      <c r="G58" s="94" t="s">
        <v>990</v>
      </c>
      <c r="H58" s="94">
        <v>5</v>
      </c>
      <c r="I58" s="95"/>
      <c r="J58" s="95"/>
      <c r="K58" s="95"/>
      <c r="L58" s="2">
        <f t="shared" si="1"/>
        <v>5</v>
      </c>
    </row>
    <row r="59" spans="1:12" ht="16.5" thickTop="1" thickBot="1">
      <c r="A59" s="96" t="s">
        <v>966</v>
      </c>
      <c r="B59" s="97" t="s">
        <v>28</v>
      </c>
      <c r="C59" s="97" t="s">
        <v>29</v>
      </c>
      <c r="D59" s="97" t="s">
        <v>70</v>
      </c>
      <c r="E59" s="97" t="s">
        <v>182</v>
      </c>
      <c r="F59" s="98" t="s">
        <v>968</v>
      </c>
      <c r="G59" s="94" t="s">
        <v>991</v>
      </c>
      <c r="H59" s="94">
        <v>5</v>
      </c>
      <c r="I59" s="95"/>
      <c r="J59" s="95"/>
      <c r="K59" s="95"/>
      <c r="L59" s="2">
        <f t="shared" si="1"/>
        <v>5</v>
      </c>
    </row>
    <row r="60" spans="1:12" ht="16.5" thickTop="1" thickBot="1">
      <c r="A60" s="96" t="s">
        <v>966</v>
      </c>
      <c r="B60" s="97" t="s">
        <v>28</v>
      </c>
      <c r="C60" s="97" t="s">
        <v>29</v>
      </c>
      <c r="D60" s="97" t="s">
        <v>967</v>
      </c>
      <c r="E60" s="97" t="s">
        <v>182</v>
      </c>
      <c r="F60" s="98" t="s">
        <v>968</v>
      </c>
      <c r="G60" s="94" t="s">
        <v>992</v>
      </c>
      <c r="H60" s="94">
        <v>5</v>
      </c>
      <c r="I60" s="95"/>
      <c r="J60" s="95"/>
      <c r="K60" s="95"/>
      <c r="L60" s="2">
        <f t="shared" si="1"/>
        <v>5</v>
      </c>
    </row>
    <row r="61" spans="1:12" ht="16.5" thickTop="1" thickBot="1">
      <c r="A61" s="96" t="s">
        <v>966</v>
      </c>
      <c r="B61" s="97" t="s">
        <v>28</v>
      </c>
      <c r="C61" s="97" t="s">
        <v>29</v>
      </c>
      <c r="D61" s="97" t="s">
        <v>18</v>
      </c>
      <c r="E61" s="97" t="s">
        <v>15</v>
      </c>
      <c r="F61" s="98" t="s">
        <v>971</v>
      </c>
      <c r="G61" s="94" t="s">
        <v>993</v>
      </c>
      <c r="H61" s="94">
        <v>5</v>
      </c>
      <c r="I61" s="95"/>
      <c r="J61" s="95"/>
      <c r="K61" s="95"/>
      <c r="L61" s="2">
        <f t="shared" si="1"/>
        <v>5</v>
      </c>
    </row>
    <row r="62" spans="1:12" ht="16.5" thickTop="1" thickBot="1">
      <c r="A62" s="96" t="s">
        <v>966</v>
      </c>
      <c r="B62" s="97" t="s">
        <v>24</v>
      </c>
      <c r="C62" s="97" t="s">
        <v>13</v>
      </c>
      <c r="D62" s="97" t="s">
        <v>18</v>
      </c>
      <c r="E62" s="97" t="s">
        <v>15</v>
      </c>
      <c r="F62" s="98" t="s">
        <v>971</v>
      </c>
      <c r="G62" s="94" t="s">
        <v>1037</v>
      </c>
      <c r="H62" s="94">
        <v>5</v>
      </c>
      <c r="I62" s="95"/>
      <c r="J62" s="95"/>
      <c r="K62" s="95"/>
      <c r="L62" s="2">
        <f t="shared" si="1"/>
        <v>5</v>
      </c>
    </row>
    <row r="63" spans="1:12" ht="16.5" thickTop="1" thickBot="1">
      <c r="A63" s="96" t="s">
        <v>966</v>
      </c>
      <c r="B63" s="97" t="s">
        <v>24</v>
      </c>
      <c r="C63" s="97" t="s">
        <v>13</v>
      </c>
      <c r="D63" s="97" t="s">
        <v>615</v>
      </c>
      <c r="E63" s="97" t="s">
        <v>15</v>
      </c>
      <c r="F63" s="98" t="s">
        <v>971</v>
      </c>
      <c r="G63" s="94" t="s">
        <v>1038</v>
      </c>
      <c r="H63" s="94">
        <v>5</v>
      </c>
      <c r="I63" s="95"/>
      <c r="J63" s="95"/>
      <c r="K63" s="95"/>
      <c r="L63" s="2">
        <f t="shared" si="1"/>
        <v>5</v>
      </c>
    </row>
    <row r="64" spans="1:12" ht="16.5" thickTop="1" thickBot="1">
      <c r="A64" s="96" t="s">
        <v>966</v>
      </c>
      <c r="B64" s="97" t="s">
        <v>56</v>
      </c>
      <c r="C64" s="97" t="s">
        <v>13</v>
      </c>
      <c r="D64" s="97" t="s">
        <v>14</v>
      </c>
      <c r="E64" s="97" t="s">
        <v>182</v>
      </c>
      <c r="F64" s="98" t="s">
        <v>968</v>
      </c>
      <c r="G64" s="94" t="s">
        <v>1063</v>
      </c>
      <c r="H64" s="94">
        <v>5</v>
      </c>
      <c r="I64" s="95"/>
      <c r="J64" s="94"/>
      <c r="K64" s="95"/>
      <c r="L64" s="2">
        <f t="shared" si="1"/>
        <v>5</v>
      </c>
    </row>
    <row r="65" spans="1:12" ht="16.5" thickTop="1" thickBot="1">
      <c r="A65" s="96" t="s">
        <v>966</v>
      </c>
      <c r="B65" s="97" t="s">
        <v>56</v>
      </c>
      <c r="C65" s="97" t="s">
        <v>13</v>
      </c>
      <c r="D65" s="97" t="s">
        <v>74</v>
      </c>
      <c r="E65" s="97" t="s">
        <v>182</v>
      </c>
      <c r="F65" s="98" t="s">
        <v>968</v>
      </c>
      <c r="G65" s="94" t="s">
        <v>1064</v>
      </c>
      <c r="H65" s="94">
        <v>5</v>
      </c>
      <c r="I65" s="95"/>
      <c r="J65" s="95"/>
      <c r="K65" s="95"/>
      <c r="L65" s="2">
        <f t="shared" si="1"/>
        <v>5</v>
      </c>
    </row>
    <row r="66" spans="1:12" ht="16.5" thickTop="1" thickBot="1">
      <c r="A66" s="96" t="s">
        <v>966</v>
      </c>
      <c r="B66" s="97" t="s">
        <v>35</v>
      </c>
      <c r="C66" s="97" t="s">
        <v>29</v>
      </c>
      <c r="D66" s="97" t="s">
        <v>70</v>
      </c>
      <c r="E66" s="97" t="s">
        <v>15</v>
      </c>
      <c r="F66" s="98" t="s">
        <v>976</v>
      </c>
      <c r="G66" s="94" t="s">
        <v>676</v>
      </c>
      <c r="H66" s="94">
        <v>4</v>
      </c>
      <c r="I66" s="95"/>
      <c r="J66" s="95"/>
      <c r="K66" s="95"/>
      <c r="L66" s="2">
        <f t="shared" si="1"/>
        <v>4</v>
      </c>
    </row>
    <row r="67" spans="1:12" ht="16.5" thickTop="1" thickBot="1">
      <c r="A67" s="96" t="s">
        <v>966</v>
      </c>
      <c r="B67" s="97" t="s">
        <v>28</v>
      </c>
      <c r="C67" s="97" t="s">
        <v>29</v>
      </c>
      <c r="D67" s="97" t="s">
        <v>708</v>
      </c>
      <c r="E67" s="97" t="s">
        <v>182</v>
      </c>
      <c r="F67" s="98" t="s">
        <v>968</v>
      </c>
      <c r="G67" s="94" t="s">
        <v>994</v>
      </c>
      <c r="H67" s="94">
        <v>4</v>
      </c>
      <c r="I67" s="95"/>
      <c r="J67" s="95"/>
      <c r="K67" s="95"/>
      <c r="L67" s="2">
        <f t="shared" si="1"/>
        <v>4</v>
      </c>
    </row>
    <row r="68" spans="1:12" ht="16.5" thickTop="1" thickBot="1">
      <c r="A68" s="96" t="s">
        <v>966</v>
      </c>
      <c r="B68" s="97" t="s">
        <v>24</v>
      </c>
      <c r="C68" s="97" t="s">
        <v>13</v>
      </c>
      <c r="D68" s="97" t="s">
        <v>107</v>
      </c>
      <c r="E68" s="97" t="s">
        <v>15</v>
      </c>
      <c r="F68" s="98" t="s">
        <v>976</v>
      </c>
      <c r="G68" s="94" t="s">
        <v>1039</v>
      </c>
      <c r="H68" s="94">
        <v>4</v>
      </c>
      <c r="I68" s="95"/>
      <c r="J68" s="95"/>
      <c r="K68" s="95"/>
      <c r="L68" s="2">
        <f t="shared" si="1"/>
        <v>4</v>
      </c>
    </row>
    <row r="69" spans="1:12" ht="16.5" thickTop="1" thickBot="1">
      <c r="A69" s="96" t="s">
        <v>966</v>
      </c>
      <c r="B69" s="97" t="s">
        <v>24</v>
      </c>
      <c r="C69" s="97" t="s">
        <v>13</v>
      </c>
      <c r="D69" s="97" t="s">
        <v>18</v>
      </c>
      <c r="E69" s="97" t="s">
        <v>182</v>
      </c>
      <c r="F69" s="98" t="s">
        <v>968</v>
      </c>
      <c r="G69" s="94" t="s">
        <v>1040</v>
      </c>
      <c r="H69" s="94">
        <v>4</v>
      </c>
      <c r="I69" s="95"/>
      <c r="J69" s="95"/>
      <c r="K69" s="95"/>
      <c r="L69" s="2">
        <f t="shared" ref="L69:L100" si="2">H69+I69+J69+K69</f>
        <v>4</v>
      </c>
    </row>
    <row r="70" spans="1:12" ht="16.5" thickTop="1" thickBot="1">
      <c r="A70" s="96" t="s">
        <v>966</v>
      </c>
      <c r="B70" s="97" t="s">
        <v>24</v>
      </c>
      <c r="C70" s="97" t="s">
        <v>13</v>
      </c>
      <c r="D70" s="97" t="s">
        <v>1041</v>
      </c>
      <c r="E70" s="97" t="s">
        <v>182</v>
      </c>
      <c r="F70" s="98" t="s">
        <v>968</v>
      </c>
      <c r="G70" s="94" t="s">
        <v>1042</v>
      </c>
      <c r="H70" s="94">
        <v>4</v>
      </c>
      <c r="I70" s="95"/>
      <c r="J70" s="94"/>
      <c r="K70" s="95"/>
      <c r="L70" s="2">
        <f t="shared" si="2"/>
        <v>4</v>
      </c>
    </row>
    <row r="71" spans="1:12" ht="16.5" thickTop="1" thickBot="1">
      <c r="A71" s="96" t="s">
        <v>966</v>
      </c>
      <c r="B71" s="97" t="s">
        <v>24</v>
      </c>
      <c r="C71" s="97" t="s">
        <v>13</v>
      </c>
      <c r="D71" s="97" t="s">
        <v>87</v>
      </c>
      <c r="E71" s="97" t="s">
        <v>15</v>
      </c>
      <c r="F71" s="98" t="s">
        <v>976</v>
      </c>
      <c r="G71" s="94" t="s">
        <v>1043</v>
      </c>
      <c r="H71" s="94">
        <v>4</v>
      </c>
      <c r="I71" s="95"/>
      <c r="J71" s="95"/>
      <c r="K71" s="95"/>
      <c r="L71" s="2">
        <f t="shared" si="2"/>
        <v>4</v>
      </c>
    </row>
    <row r="72" spans="1:12" ht="16.5" thickTop="1" thickBot="1">
      <c r="A72" s="96" t="s">
        <v>966</v>
      </c>
      <c r="B72" s="97" t="s">
        <v>24</v>
      </c>
      <c r="C72" s="97" t="s">
        <v>13</v>
      </c>
      <c r="D72" s="97" t="s">
        <v>776</v>
      </c>
      <c r="E72" s="97" t="s">
        <v>15</v>
      </c>
      <c r="F72" s="98" t="s">
        <v>971</v>
      </c>
      <c r="G72" s="94" t="s">
        <v>1044</v>
      </c>
      <c r="H72" s="94">
        <v>4</v>
      </c>
      <c r="I72" s="95"/>
      <c r="J72" s="95"/>
      <c r="K72" s="95"/>
      <c r="L72" s="2">
        <f t="shared" si="2"/>
        <v>4</v>
      </c>
    </row>
    <row r="73" spans="1:12" ht="16.5" thickTop="1" thickBot="1">
      <c r="A73" s="96" t="s">
        <v>966</v>
      </c>
      <c r="B73" s="97" t="s">
        <v>24</v>
      </c>
      <c r="C73" s="97" t="s">
        <v>13</v>
      </c>
      <c r="D73" s="97" t="s">
        <v>112</v>
      </c>
      <c r="E73" s="97" t="s">
        <v>15</v>
      </c>
      <c r="F73" s="98" t="s">
        <v>976</v>
      </c>
      <c r="G73" s="94" t="s">
        <v>1046</v>
      </c>
      <c r="H73" s="94">
        <v>4</v>
      </c>
      <c r="I73" s="95"/>
      <c r="J73" s="95"/>
      <c r="K73" s="95"/>
      <c r="L73" s="2">
        <f t="shared" si="2"/>
        <v>4</v>
      </c>
    </row>
    <row r="74" spans="1:12" ht="16.5" thickTop="1" thickBot="1">
      <c r="A74" s="96" t="s">
        <v>966</v>
      </c>
      <c r="B74" s="97" t="s">
        <v>24</v>
      </c>
      <c r="C74" s="97" t="s">
        <v>13</v>
      </c>
      <c r="D74" s="97" t="s">
        <v>772</v>
      </c>
      <c r="E74" s="97" t="s">
        <v>182</v>
      </c>
      <c r="F74" s="98" t="s">
        <v>968</v>
      </c>
      <c r="G74" s="94" t="s">
        <v>1052</v>
      </c>
      <c r="H74" s="94">
        <v>4</v>
      </c>
      <c r="I74" s="95"/>
      <c r="J74" s="95"/>
      <c r="K74" s="95"/>
      <c r="L74" s="2">
        <f t="shared" si="2"/>
        <v>4</v>
      </c>
    </row>
    <row r="75" spans="1:12" ht="16.5" thickTop="1" thickBot="1">
      <c r="A75" s="96" t="s">
        <v>966</v>
      </c>
      <c r="B75" s="97" t="s">
        <v>56</v>
      </c>
      <c r="C75" s="97" t="s">
        <v>13</v>
      </c>
      <c r="D75" s="97" t="s">
        <v>913</v>
      </c>
      <c r="E75" s="97" t="s">
        <v>182</v>
      </c>
      <c r="F75" s="98" t="s">
        <v>968</v>
      </c>
      <c r="G75" s="94" t="s">
        <v>1065</v>
      </c>
      <c r="H75" s="94">
        <v>4</v>
      </c>
      <c r="I75" s="95"/>
      <c r="J75" s="95"/>
      <c r="K75" s="95"/>
      <c r="L75" s="2">
        <f t="shared" si="2"/>
        <v>4</v>
      </c>
    </row>
    <row r="76" spans="1:12" ht="16.5" thickTop="1" thickBot="1">
      <c r="A76" s="96" t="s">
        <v>966</v>
      </c>
      <c r="B76" s="97" t="s">
        <v>56</v>
      </c>
      <c r="C76" s="97" t="s">
        <v>13</v>
      </c>
      <c r="D76" s="97" t="s">
        <v>78</v>
      </c>
      <c r="E76" s="97" t="s">
        <v>15</v>
      </c>
      <c r="F76" s="98" t="s">
        <v>971</v>
      </c>
      <c r="G76" s="94" t="s">
        <v>1066</v>
      </c>
      <c r="H76" s="94">
        <v>4</v>
      </c>
      <c r="I76" s="95"/>
      <c r="J76" s="95"/>
      <c r="K76" s="95"/>
      <c r="L76" s="2">
        <f t="shared" si="2"/>
        <v>4</v>
      </c>
    </row>
    <row r="77" spans="1:12" ht="16.5" thickTop="1" thickBot="1">
      <c r="A77" s="96" t="s">
        <v>966</v>
      </c>
      <c r="B77" s="97" t="s">
        <v>12</v>
      </c>
      <c r="C77" s="97" t="s">
        <v>13</v>
      </c>
      <c r="D77" s="97" t="s">
        <v>123</v>
      </c>
      <c r="E77" s="97" t="s">
        <v>182</v>
      </c>
      <c r="F77" s="98" t="s">
        <v>968</v>
      </c>
      <c r="G77" s="94" t="s">
        <v>954</v>
      </c>
      <c r="H77" s="94">
        <v>4</v>
      </c>
      <c r="I77" s="95"/>
      <c r="J77" s="95"/>
      <c r="K77" s="95"/>
      <c r="L77" s="2">
        <f t="shared" si="2"/>
        <v>4</v>
      </c>
    </row>
    <row r="78" spans="1:12" ht="16.5" thickTop="1" thickBot="1">
      <c r="A78" s="96" t="s">
        <v>966</v>
      </c>
      <c r="B78" s="97" t="s">
        <v>12</v>
      </c>
      <c r="C78" s="97" t="s">
        <v>13</v>
      </c>
      <c r="D78" s="97" t="s">
        <v>123</v>
      </c>
      <c r="E78" s="97" t="s">
        <v>182</v>
      </c>
      <c r="F78" s="98" t="s">
        <v>968</v>
      </c>
      <c r="G78" s="94" t="s">
        <v>1072</v>
      </c>
      <c r="H78" s="94">
        <v>4</v>
      </c>
      <c r="I78" s="95"/>
      <c r="J78" s="94"/>
      <c r="K78" s="95"/>
      <c r="L78" s="2">
        <f t="shared" si="2"/>
        <v>4</v>
      </c>
    </row>
    <row r="79" spans="1:12" ht="16.5" thickTop="1" thickBot="1">
      <c r="A79" s="96" t="s">
        <v>966</v>
      </c>
      <c r="B79" s="97" t="s">
        <v>24</v>
      </c>
      <c r="C79" s="97" t="s">
        <v>13</v>
      </c>
      <c r="D79" s="97" t="s">
        <v>25</v>
      </c>
      <c r="E79" s="97" t="s">
        <v>283</v>
      </c>
      <c r="F79" s="98" t="s">
        <v>1070</v>
      </c>
      <c r="G79" s="94" t="s">
        <v>1096</v>
      </c>
      <c r="H79" s="94">
        <v>4</v>
      </c>
      <c r="I79" s="95"/>
      <c r="J79" s="95"/>
      <c r="K79" s="95"/>
      <c r="L79" s="2">
        <f t="shared" si="2"/>
        <v>4</v>
      </c>
    </row>
    <row r="80" spans="1:12" ht="16.5" thickTop="1" thickBot="1">
      <c r="A80" s="96" t="s">
        <v>966</v>
      </c>
      <c r="B80" s="97" t="s">
        <v>28</v>
      </c>
      <c r="C80" s="97" t="s">
        <v>29</v>
      </c>
      <c r="D80" s="97" t="s">
        <v>211</v>
      </c>
      <c r="E80" s="97" t="s">
        <v>283</v>
      </c>
      <c r="F80" s="98" t="s">
        <v>1070</v>
      </c>
      <c r="G80" s="94" t="s">
        <v>1116</v>
      </c>
      <c r="H80" s="94">
        <v>4</v>
      </c>
      <c r="I80" s="95"/>
      <c r="J80" s="95"/>
      <c r="K80" s="95"/>
      <c r="L80" s="2">
        <f t="shared" si="2"/>
        <v>4</v>
      </c>
    </row>
    <row r="81" spans="1:12" ht="16.5" thickTop="1" thickBot="1">
      <c r="A81" s="96" t="s">
        <v>966</v>
      </c>
      <c r="B81" s="97" t="s">
        <v>28</v>
      </c>
      <c r="C81" s="97" t="s">
        <v>29</v>
      </c>
      <c r="D81" s="97" t="s">
        <v>121</v>
      </c>
      <c r="E81" s="97" t="s">
        <v>283</v>
      </c>
      <c r="F81" s="98" t="s">
        <v>981</v>
      </c>
      <c r="G81" s="94" t="s">
        <v>1122</v>
      </c>
      <c r="H81" s="94">
        <v>4</v>
      </c>
      <c r="I81" s="95"/>
      <c r="J81" s="95"/>
      <c r="K81" s="95"/>
      <c r="L81" s="2">
        <f t="shared" si="2"/>
        <v>4</v>
      </c>
    </row>
    <row r="82" spans="1:12" ht="16.5" thickTop="1" thickBot="1">
      <c r="A82" s="96" t="s">
        <v>966</v>
      </c>
      <c r="B82" s="97" t="s">
        <v>91</v>
      </c>
      <c r="C82" s="97" t="s">
        <v>13</v>
      </c>
      <c r="D82" s="97" t="s">
        <v>967</v>
      </c>
      <c r="E82" s="97" t="s">
        <v>182</v>
      </c>
      <c r="F82" s="98" t="s">
        <v>968</v>
      </c>
      <c r="G82" s="94" t="s">
        <v>969</v>
      </c>
      <c r="H82" s="94">
        <v>3</v>
      </c>
      <c r="I82" s="95"/>
      <c r="J82" s="95"/>
      <c r="K82" s="95"/>
      <c r="L82" s="2">
        <f t="shared" si="2"/>
        <v>3</v>
      </c>
    </row>
    <row r="83" spans="1:12" ht="16.5" thickTop="1" thickBot="1">
      <c r="A83" s="96" t="s">
        <v>966</v>
      </c>
      <c r="B83" s="97" t="s">
        <v>91</v>
      </c>
      <c r="C83" s="97" t="s">
        <v>13</v>
      </c>
      <c r="D83" s="97" t="s">
        <v>18</v>
      </c>
      <c r="E83" s="97" t="s">
        <v>182</v>
      </c>
      <c r="F83" s="98" t="s">
        <v>968</v>
      </c>
      <c r="G83" s="94" t="s">
        <v>970</v>
      </c>
      <c r="H83" s="94">
        <v>3</v>
      </c>
      <c r="I83" s="95"/>
      <c r="J83" s="94"/>
      <c r="K83" s="95"/>
      <c r="L83" s="2">
        <f t="shared" si="2"/>
        <v>3</v>
      </c>
    </row>
    <row r="84" spans="1:12" ht="16.5" thickTop="1" thickBot="1">
      <c r="A84" s="96" t="s">
        <v>966</v>
      </c>
      <c r="B84" s="97" t="s">
        <v>35</v>
      </c>
      <c r="C84" s="97" t="s">
        <v>29</v>
      </c>
      <c r="D84" s="97" t="s">
        <v>967</v>
      </c>
      <c r="E84" s="97" t="s">
        <v>15</v>
      </c>
      <c r="F84" s="98" t="s">
        <v>976</v>
      </c>
      <c r="G84" s="94" t="s">
        <v>979</v>
      </c>
      <c r="H84" s="94">
        <v>3</v>
      </c>
      <c r="I84" s="95"/>
      <c r="J84" s="95"/>
      <c r="K84" s="95"/>
      <c r="L84" s="2">
        <f t="shared" si="2"/>
        <v>3</v>
      </c>
    </row>
    <row r="85" spans="1:12" ht="16.5" thickTop="1" thickBot="1">
      <c r="A85" s="96" t="s">
        <v>966</v>
      </c>
      <c r="B85" s="97" t="s">
        <v>35</v>
      </c>
      <c r="C85" s="97" t="s">
        <v>29</v>
      </c>
      <c r="D85" s="97" t="s">
        <v>31</v>
      </c>
      <c r="E85" s="97" t="s">
        <v>15</v>
      </c>
      <c r="F85" s="98" t="s">
        <v>976</v>
      </c>
      <c r="G85" s="94" t="s">
        <v>980</v>
      </c>
      <c r="H85" s="94">
        <v>3</v>
      </c>
      <c r="I85" s="95"/>
      <c r="J85" s="94"/>
      <c r="K85" s="95"/>
      <c r="L85" s="2">
        <f t="shared" si="2"/>
        <v>3</v>
      </c>
    </row>
    <row r="86" spans="1:12" ht="16.5" thickTop="1" thickBot="1">
      <c r="A86" s="96" t="s">
        <v>966</v>
      </c>
      <c r="B86" s="97" t="s">
        <v>28</v>
      </c>
      <c r="C86" s="97" t="s">
        <v>29</v>
      </c>
      <c r="D86" s="97" t="s">
        <v>157</v>
      </c>
      <c r="E86" s="97" t="s">
        <v>182</v>
      </c>
      <c r="F86" s="98" t="s">
        <v>968</v>
      </c>
      <c r="G86" s="94" t="s">
        <v>995</v>
      </c>
      <c r="H86" s="94">
        <v>3</v>
      </c>
      <c r="I86" s="95"/>
      <c r="J86" s="94"/>
      <c r="K86" s="95"/>
      <c r="L86" s="2">
        <f t="shared" si="2"/>
        <v>3</v>
      </c>
    </row>
    <row r="87" spans="1:12" ht="16.5" thickTop="1" thickBot="1">
      <c r="A87" s="96" t="s">
        <v>966</v>
      </c>
      <c r="B87" s="97" t="s">
        <v>28</v>
      </c>
      <c r="C87" s="97" t="s">
        <v>29</v>
      </c>
      <c r="D87" s="97" t="s">
        <v>78</v>
      </c>
      <c r="E87" s="97" t="s">
        <v>182</v>
      </c>
      <c r="F87" s="98" t="s">
        <v>968</v>
      </c>
      <c r="G87" s="94" t="s">
        <v>1001</v>
      </c>
      <c r="H87" s="94">
        <v>2</v>
      </c>
      <c r="I87" s="95"/>
      <c r="J87" s="94">
        <v>1</v>
      </c>
      <c r="K87" s="95"/>
      <c r="L87" s="2">
        <f t="shared" si="2"/>
        <v>3</v>
      </c>
    </row>
    <row r="88" spans="1:12" ht="16.5" thickTop="1" thickBot="1">
      <c r="A88" s="96" t="s">
        <v>966</v>
      </c>
      <c r="B88" s="97" t="s">
        <v>28</v>
      </c>
      <c r="C88" s="97" t="s">
        <v>29</v>
      </c>
      <c r="D88" s="97" t="s">
        <v>107</v>
      </c>
      <c r="E88" s="97" t="s">
        <v>182</v>
      </c>
      <c r="F88" s="98" t="s">
        <v>968</v>
      </c>
      <c r="G88" s="94" t="s">
        <v>1003</v>
      </c>
      <c r="H88" s="94">
        <v>2</v>
      </c>
      <c r="I88" s="95"/>
      <c r="J88" s="94">
        <v>1</v>
      </c>
      <c r="K88" s="95"/>
      <c r="L88" s="2">
        <f t="shared" si="2"/>
        <v>3</v>
      </c>
    </row>
    <row r="89" spans="1:12" ht="16.5" thickTop="1" thickBot="1">
      <c r="A89" s="96" t="s">
        <v>966</v>
      </c>
      <c r="B89" s="97" t="s">
        <v>28</v>
      </c>
      <c r="C89" s="97" t="s">
        <v>29</v>
      </c>
      <c r="D89" s="97" t="s">
        <v>157</v>
      </c>
      <c r="E89" s="97" t="s">
        <v>182</v>
      </c>
      <c r="F89" s="98" t="s">
        <v>968</v>
      </c>
      <c r="G89" s="94" t="s">
        <v>1005</v>
      </c>
      <c r="H89" s="94">
        <v>2</v>
      </c>
      <c r="I89" s="95"/>
      <c r="J89" s="94">
        <v>1</v>
      </c>
      <c r="K89" s="95"/>
      <c r="L89" s="2">
        <f t="shared" si="2"/>
        <v>3</v>
      </c>
    </row>
    <row r="90" spans="1:12" ht="16.5" thickTop="1" thickBot="1">
      <c r="A90" s="96" t="s">
        <v>966</v>
      </c>
      <c r="B90" s="97" t="s">
        <v>28</v>
      </c>
      <c r="C90" s="97" t="s">
        <v>29</v>
      </c>
      <c r="D90" s="97" t="s">
        <v>107</v>
      </c>
      <c r="E90" s="97" t="s">
        <v>182</v>
      </c>
      <c r="F90" s="98" t="s">
        <v>968</v>
      </c>
      <c r="G90" s="94" t="s">
        <v>1007</v>
      </c>
      <c r="H90" s="94">
        <v>2</v>
      </c>
      <c r="I90" s="95"/>
      <c r="J90" s="94">
        <v>1</v>
      </c>
      <c r="K90" s="95"/>
      <c r="L90" s="2">
        <f t="shared" si="2"/>
        <v>3</v>
      </c>
    </row>
    <row r="91" spans="1:12" ht="16.5" thickTop="1" thickBot="1">
      <c r="A91" s="96" t="s">
        <v>966</v>
      </c>
      <c r="B91" s="97" t="s">
        <v>24</v>
      </c>
      <c r="C91" s="97" t="s">
        <v>13</v>
      </c>
      <c r="D91" s="97" t="s">
        <v>708</v>
      </c>
      <c r="E91" s="97" t="s">
        <v>283</v>
      </c>
      <c r="F91" s="98" t="s">
        <v>981</v>
      </c>
      <c r="G91" s="94" t="s">
        <v>1045</v>
      </c>
      <c r="H91" s="94">
        <v>3</v>
      </c>
      <c r="I91" s="95"/>
      <c r="J91" s="95"/>
      <c r="K91" s="95"/>
      <c r="L91" s="2">
        <f t="shared" si="2"/>
        <v>3</v>
      </c>
    </row>
    <row r="92" spans="1:12" ht="16.5" thickTop="1" thickBot="1">
      <c r="A92" s="96" t="s">
        <v>966</v>
      </c>
      <c r="B92" s="97" t="s">
        <v>56</v>
      </c>
      <c r="C92" s="97" t="s">
        <v>13</v>
      </c>
      <c r="D92" s="97" t="s">
        <v>126</v>
      </c>
      <c r="E92" s="97" t="s">
        <v>182</v>
      </c>
      <c r="F92" s="98" t="s">
        <v>968</v>
      </c>
      <c r="G92" s="94" t="s">
        <v>1067</v>
      </c>
      <c r="H92" s="94">
        <v>3</v>
      </c>
      <c r="I92" s="95"/>
      <c r="J92" s="94"/>
      <c r="K92" s="95"/>
      <c r="L92" s="2">
        <f t="shared" si="2"/>
        <v>3</v>
      </c>
    </row>
    <row r="93" spans="1:12" ht="16.5" thickTop="1" thickBot="1">
      <c r="A93" s="96" t="s">
        <v>966</v>
      </c>
      <c r="B93" s="97" t="s">
        <v>56</v>
      </c>
      <c r="C93" s="97" t="s">
        <v>13</v>
      </c>
      <c r="D93" s="97" t="s">
        <v>126</v>
      </c>
      <c r="E93" s="97" t="s">
        <v>182</v>
      </c>
      <c r="F93" s="98" t="s">
        <v>968</v>
      </c>
      <c r="G93" s="94" t="s">
        <v>1068</v>
      </c>
      <c r="H93" s="94">
        <v>3</v>
      </c>
      <c r="I93" s="95"/>
      <c r="J93" s="94"/>
      <c r="K93" s="95"/>
      <c r="L93" s="2">
        <f t="shared" si="2"/>
        <v>3</v>
      </c>
    </row>
    <row r="94" spans="1:12" ht="16.5" thickTop="1" thickBot="1">
      <c r="A94" s="96" t="s">
        <v>966</v>
      </c>
      <c r="B94" s="97" t="s">
        <v>28</v>
      </c>
      <c r="C94" s="97" t="s">
        <v>29</v>
      </c>
      <c r="D94" s="97" t="s">
        <v>711</v>
      </c>
      <c r="E94" s="97" t="s">
        <v>182</v>
      </c>
      <c r="F94" s="98" t="s">
        <v>968</v>
      </c>
      <c r="G94" s="94" t="s">
        <v>1084</v>
      </c>
      <c r="H94" s="94">
        <v>1</v>
      </c>
      <c r="I94" s="95"/>
      <c r="J94" s="94">
        <v>2</v>
      </c>
      <c r="K94" s="95"/>
      <c r="L94" s="2">
        <f t="shared" si="2"/>
        <v>3</v>
      </c>
    </row>
    <row r="95" spans="1:12" ht="16.5" thickTop="1" thickBot="1">
      <c r="A95" s="96" t="s">
        <v>966</v>
      </c>
      <c r="B95" s="97" t="s">
        <v>35</v>
      </c>
      <c r="C95" s="97" t="s">
        <v>29</v>
      </c>
      <c r="D95" s="97" t="s">
        <v>62</v>
      </c>
      <c r="E95" s="97" t="s">
        <v>283</v>
      </c>
      <c r="F95" s="98" t="s">
        <v>981</v>
      </c>
      <c r="G95" s="94" t="s">
        <v>982</v>
      </c>
      <c r="H95" s="94">
        <v>2</v>
      </c>
      <c r="I95" s="95"/>
      <c r="J95" s="95"/>
      <c r="K95" s="95"/>
      <c r="L95" s="3">
        <f t="shared" si="2"/>
        <v>2</v>
      </c>
    </row>
    <row r="96" spans="1:12" ht="16.5" thickTop="1" thickBot="1">
      <c r="A96" s="96" t="s">
        <v>966</v>
      </c>
      <c r="B96" s="97" t="s">
        <v>28</v>
      </c>
      <c r="C96" s="97" t="s">
        <v>29</v>
      </c>
      <c r="D96" s="97" t="s">
        <v>107</v>
      </c>
      <c r="E96" s="97" t="s">
        <v>283</v>
      </c>
      <c r="F96" s="98" t="s">
        <v>981</v>
      </c>
      <c r="G96" s="94" t="s">
        <v>996</v>
      </c>
      <c r="H96" s="94">
        <v>2</v>
      </c>
      <c r="I96" s="95"/>
      <c r="J96" s="95"/>
      <c r="K96" s="95"/>
      <c r="L96" s="3">
        <f t="shared" si="2"/>
        <v>2</v>
      </c>
    </row>
    <row r="97" spans="1:12" ht="16.5" thickTop="1" thickBot="1">
      <c r="A97" s="96" t="s">
        <v>966</v>
      </c>
      <c r="B97" s="97" t="s">
        <v>28</v>
      </c>
      <c r="C97" s="97" t="s">
        <v>29</v>
      </c>
      <c r="D97" s="97" t="s">
        <v>535</v>
      </c>
      <c r="E97" s="97" t="s">
        <v>15</v>
      </c>
      <c r="F97" s="98" t="s">
        <v>976</v>
      </c>
      <c r="G97" s="94" t="s">
        <v>997</v>
      </c>
      <c r="H97" s="94">
        <v>2</v>
      </c>
      <c r="I97" s="95"/>
      <c r="J97" s="95"/>
      <c r="K97" s="95"/>
      <c r="L97" s="3">
        <f t="shared" si="2"/>
        <v>2</v>
      </c>
    </row>
    <row r="98" spans="1:12" ht="16.5" thickTop="1" thickBot="1">
      <c r="A98" s="96" t="s">
        <v>966</v>
      </c>
      <c r="B98" s="97" t="s">
        <v>28</v>
      </c>
      <c r="C98" s="97" t="s">
        <v>29</v>
      </c>
      <c r="D98" s="97" t="s">
        <v>607</v>
      </c>
      <c r="E98" s="97" t="s">
        <v>182</v>
      </c>
      <c r="F98" s="98" t="s">
        <v>968</v>
      </c>
      <c r="G98" s="94" t="s">
        <v>998</v>
      </c>
      <c r="H98" s="94">
        <v>2</v>
      </c>
      <c r="I98" s="95"/>
      <c r="J98" s="95"/>
      <c r="K98" s="95"/>
      <c r="L98" s="3">
        <f t="shared" si="2"/>
        <v>2</v>
      </c>
    </row>
    <row r="99" spans="1:12" ht="16.5" thickTop="1" thickBot="1">
      <c r="A99" s="96" t="s">
        <v>966</v>
      </c>
      <c r="B99" s="97" t="s">
        <v>28</v>
      </c>
      <c r="C99" s="97" t="s">
        <v>29</v>
      </c>
      <c r="D99" s="97" t="s">
        <v>157</v>
      </c>
      <c r="E99" s="97" t="s">
        <v>283</v>
      </c>
      <c r="F99" s="98" t="s">
        <v>981</v>
      </c>
      <c r="G99" s="94" t="s">
        <v>999</v>
      </c>
      <c r="H99" s="94">
        <v>2</v>
      </c>
      <c r="I99" s="95"/>
      <c r="J99" s="95"/>
      <c r="K99" s="95"/>
      <c r="L99" s="3">
        <f t="shared" si="2"/>
        <v>2</v>
      </c>
    </row>
    <row r="100" spans="1:12" ht="16.5" thickTop="1" thickBot="1">
      <c r="A100" s="96" t="s">
        <v>966</v>
      </c>
      <c r="B100" s="97" t="s">
        <v>28</v>
      </c>
      <c r="C100" s="97" t="s">
        <v>29</v>
      </c>
      <c r="D100" s="97" t="s">
        <v>157</v>
      </c>
      <c r="E100" s="97" t="s">
        <v>283</v>
      </c>
      <c r="F100" s="98" t="s">
        <v>981</v>
      </c>
      <c r="G100" s="94" t="s">
        <v>1000</v>
      </c>
      <c r="H100" s="94">
        <v>2</v>
      </c>
      <c r="I100" s="95"/>
      <c r="J100" s="95"/>
      <c r="K100" s="95"/>
      <c r="L100" s="3">
        <f t="shared" si="2"/>
        <v>2</v>
      </c>
    </row>
    <row r="101" spans="1:12" ht="16.5" thickTop="1" thickBot="1">
      <c r="A101" s="96" t="s">
        <v>966</v>
      </c>
      <c r="B101" s="97" t="s">
        <v>28</v>
      </c>
      <c r="C101" s="97" t="s">
        <v>29</v>
      </c>
      <c r="D101" s="97" t="s">
        <v>121</v>
      </c>
      <c r="E101" s="97" t="s">
        <v>182</v>
      </c>
      <c r="F101" s="98" t="s">
        <v>968</v>
      </c>
      <c r="G101" s="94" t="s">
        <v>1002</v>
      </c>
      <c r="H101" s="94">
        <v>2</v>
      </c>
      <c r="I101" s="95"/>
      <c r="J101" s="95"/>
      <c r="K101" s="95"/>
      <c r="L101" s="3">
        <f t="shared" ref="L101:L132" si="3">H101+I101+J101+K101</f>
        <v>2</v>
      </c>
    </row>
    <row r="102" spans="1:12" ht="16.5" thickTop="1" thickBot="1">
      <c r="A102" s="96" t="s">
        <v>966</v>
      </c>
      <c r="B102" s="97" t="s">
        <v>28</v>
      </c>
      <c r="C102" s="97" t="s">
        <v>29</v>
      </c>
      <c r="D102" s="97" t="s">
        <v>708</v>
      </c>
      <c r="E102" s="97" t="s">
        <v>283</v>
      </c>
      <c r="F102" s="98" t="s">
        <v>981</v>
      </c>
      <c r="G102" s="94" t="s">
        <v>1004</v>
      </c>
      <c r="H102" s="94">
        <v>2</v>
      </c>
      <c r="I102" s="95"/>
      <c r="J102" s="95"/>
      <c r="K102" s="95"/>
      <c r="L102" s="3">
        <f t="shared" si="3"/>
        <v>2</v>
      </c>
    </row>
    <row r="103" spans="1:12" ht="16.5" thickTop="1" thickBot="1">
      <c r="A103" s="96" t="s">
        <v>966</v>
      </c>
      <c r="B103" s="97" t="s">
        <v>28</v>
      </c>
      <c r="C103" s="97" t="s">
        <v>29</v>
      </c>
      <c r="D103" s="97" t="s">
        <v>535</v>
      </c>
      <c r="E103" s="97" t="s">
        <v>283</v>
      </c>
      <c r="F103" s="98" t="s">
        <v>981</v>
      </c>
      <c r="G103" s="94" t="s">
        <v>1006</v>
      </c>
      <c r="H103" s="94">
        <v>2</v>
      </c>
      <c r="I103" s="95"/>
      <c r="J103" s="95"/>
      <c r="K103" s="95"/>
      <c r="L103" s="3">
        <f t="shared" si="3"/>
        <v>2</v>
      </c>
    </row>
    <row r="104" spans="1:12" ht="16.5" thickTop="1" thickBot="1">
      <c r="A104" s="96" t="s">
        <v>966</v>
      </c>
      <c r="B104" s="97" t="s">
        <v>28</v>
      </c>
      <c r="C104" s="97" t="s">
        <v>29</v>
      </c>
      <c r="D104" s="97" t="s">
        <v>100</v>
      </c>
      <c r="E104" s="97" t="s">
        <v>182</v>
      </c>
      <c r="F104" s="98" t="s">
        <v>968</v>
      </c>
      <c r="G104" s="94" t="s">
        <v>1008</v>
      </c>
      <c r="H104" s="94">
        <v>2</v>
      </c>
      <c r="I104" s="95"/>
      <c r="J104" s="95"/>
      <c r="K104" s="95"/>
      <c r="L104" s="3">
        <f t="shared" si="3"/>
        <v>2</v>
      </c>
    </row>
    <row r="105" spans="1:12" ht="16.5" thickTop="1" thickBot="1">
      <c r="A105" s="96" t="s">
        <v>966</v>
      </c>
      <c r="B105" s="97" t="s">
        <v>28</v>
      </c>
      <c r="C105" s="97" t="s">
        <v>29</v>
      </c>
      <c r="D105" s="97" t="s">
        <v>211</v>
      </c>
      <c r="E105" s="97" t="s">
        <v>15</v>
      </c>
      <c r="F105" s="98" t="s">
        <v>976</v>
      </c>
      <c r="G105" s="94" t="s">
        <v>1009</v>
      </c>
      <c r="H105" s="94">
        <v>2</v>
      </c>
      <c r="I105" s="95"/>
      <c r="J105" s="94"/>
      <c r="K105" s="95"/>
      <c r="L105" s="3">
        <f t="shared" si="3"/>
        <v>2</v>
      </c>
    </row>
    <row r="106" spans="1:12" ht="16.5" thickTop="1" thickBot="1">
      <c r="A106" s="96" t="s">
        <v>966</v>
      </c>
      <c r="B106" s="97" t="s">
        <v>24</v>
      </c>
      <c r="C106" s="97" t="s">
        <v>13</v>
      </c>
      <c r="D106" s="97" t="s">
        <v>615</v>
      </c>
      <c r="E106" s="97" t="s">
        <v>182</v>
      </c>
      <c r="F106" s="98" t="s">
        <v>968</v>
      </c>
      <c r="G106" s="94" t="s">
        <v>1047</v>
      </c>
      <c r="H106" s="94">
        <v>2</v>
      </c>
      <c r="I106" s="95"/>
      <c r="J106" s="95"/>
      <c r="K106" s="95"/>
      <c r="L106" s="3">
        <f t="shared" si="3"/>
        <v>2</v>
      </c>
    </row>
    <row r="107" spans="1:12" ht="16.5" thickTop="1" thickBot="1">
      <c r="A107" s="96" t="s">
        <v>966</v>
      </c>
      <c r="B107" s="97" t="s">
        <v>24</v>
      </c>
      <c r="C107" s="97" t="s">
        <v>13</v>
      </c>
      <c r="D107" s="97" t="s">
        <v>596</v>
      </c>
      <c r="E107" s="97" t="s">
        <v>182</v>
      </c>
      <c r="F107" s="98" t="s">
        <v>968</v>
      </c>
      <c r="G107" s="94" t="s">
        <v>1048</v>
      </c>
      <c r="H107" s="94">
        <v>2</v>
      </c>
      <c r="I107" s="95"/>
      <c r="J107" s="95"/>
      <c r="K107" s="95"/>
      <c r="L107" s="3">
        <f t="shared" si="3"/>
        <v>2</v>
      </c>
    </row>
    <row r="108" spans="1:12" ht="16.5" thickTop="1" thickBot="1">
      <c r="A108" s="96" t="s">
        <v>966</v>
      </c>
      <c r="B108" s="97" t="s">
        <v>24</v>
      </c>
      <c r="C108" s="97" t="s">
        <v>13</v>
      </c>
      <c r="D108" s="97" t="s">
        <v>38</v>
      </c>
      <c r="E108" s="97" t="s">
        <v>182</v>
      </c>
      <c r="F108" s="98" t="s">
        <v>968</v>
      </c>
      <c r="G108" s="94" t="s">
        <v>1049</v>
      </c>
      <c r="H108" s="94">
        <v>2</v>
      </c>
      <c r="I108" s="95"/>
      <c r="J108" s="95"/>
      <c r="K108" s="95"/>
      <c r="L108" s="3">
        <f t="shared" si="3"/>
        <v>2</v>
      </c>
    </row>
    <row r="109" spans="1:12" ht="16.5" thickTop="1" thickBot="1">
      <c r="A109" s="96" t="s">
        <v>966</v>
      </c>
      <c r="B109" s="97" t="s">
        <v>24</v>
      </c>
      <c r="C109" s="97" t="s">
        <v>13</v>
      </c>
      <c r="D109" s="97" t="s">
        <v>1050</v>
      </c>
      <c r="E109" s="97" t="s">
        <v>15</v>
      </c>
      <c r="F109" s="98" t="s">
        <v>976</v>
      </c>
      <c r="G109" s="94" t="s">
        <v>1051</v>
      </c>
      <c r="H109" s="94">
        <v>2</v>
      </c>
      <c r="I109" s="95"/>
      <c r="J109" s="95"/>
      <c r="K109" s="95"/>
      <c r="L109" s="3">
        <f t="shared" si="3"/>
        <v>2</v>
      </c>
    </row>
    <row r="110" spans="1:12" ht="16.5" thickTop="1" thickBot="1">
      <c r="A110" s="96" t="s">
        <v>966</v>
      </c>
      <c r="B110" s="97" t="s">
        <v>24</v>
      </c>
      <c r="C110" s="97" t="s">
        <v>13</v>
      </c>
      <c r="D110" s="97" t="s">
        <v>14</v>
      </c>
      <c r="E110" s="97" t="s">
        <v>15</v>
      </c>
      <c r="F110" s="98" t="s">
        <v>976</v>
      </c>
      <c r="G110" s="94" t="s">
        <v>1053</v>
      </c>
      <c r="H110" s="94">
        <v>2</v>
      </c>
      <c r="I110" s="95"/>
      <c r="J110" s="95"/>
      <c r="K110" s="95"/>
      <c r="L110" s="3">
        <f t="shared" si="3"/>
        <v>2</v>
      </c>
    </row>
    <row r="111" spans="1:12" ht="16.5" thickTop="1" thickBot="1">
      <c r="A111" s="96" t="s">
        <v>966</v>
      </c>
      <c r="B111" s="97" t="s">
        <v>24</v>
      </c>
      <c r="C111" s="97" t="s">
        <v>13</v>
      </c>
      <c r="D111" s="97" t="s">
        <v>607</v>
      </c>
      <c r="E111" s="97" t="s">
        <v>182</v>
      </c>
      <c r="F111" s="98" t="s">
        <v>968</v>
      </c>
      <c r="G111" s="94" t="s">
        <v>1054</v>
      </c>
      <c r="H111" s="94">
        <v>2</v>
      </c>
      <c r="I111" s="95"/>
      <c r="J111" s="95"/>
      <c r="K111" s="95"/>
      <c r="L111" s="3">
        <f t="shared" si="3"/>
        <v>2</v>
      </c>
    </row>
    <row r="112" spans="1:12" ht="16.5" thickTop="1" thickBot="1">
      <c r="A112" s="96" t="s">
        <v>966</v>
      </c>
      <c r="B112" s="97" t="s">
        <v>24</v>
      </c>
      <c r="C112" s="97" t="s">
        <v>13</v>
      </c>
      <c r="D112" s="97" t="s">
        <v>126</v>
      </c>
      <c r="E112" s="97" t="s">
        <v>15</v>
      </c>
      <c r="F112" s="98" t="s">
        <v>976</v>
      </c>
      <c r="G112" s="94" t="s">
        <v>1055</v>
      </c>
      <c r="H112" s="94">
        <v>2</v>
      </c>
      <c r="I112" s="95"/>
      <c r="J112" s="95"/>
      <c r="K112" s="95"/>
      <c r="L112" s="3">
        <f t="shared" si="3"/>
        <v>2</v>
      </c>
    </row>
    <row r="113" spans="1:12" ht="16.5" thickTop="1" thickBot="1">
      <c r="A113" s="96" t="s">
        <v>966</v>
      </c>
      <c r="B113" s="97" t="s">
        <v>155</v>
      </c>
      <c r="C113" s="97" t="s">
        <v>13</v>
      </c>
      <c r="D113" s="97" t="s">
        <v>112</v>
      </c>
      <c r="E113" s="97" t="s">
        <v>182</v>
      </c>
      <c r="F113" s="98" t="s">
        <v>968</v>
      </c>
      <c r="G113" s="94" t="s">
        <v>1056</v>
      </c>
      <c r="H113" s="94">
        <v>2</v>
      </c>
      <c r="I113" s="95"/>
      <c r="J113" s="94"/>
      <c r="K113" s="95"/>
      <c r="L113" s="3">
        <f t="shared" si="3"/>
        <v>2</v>
      </c>
    </row>
    <row r="114" spans="1:12" ht="16.5" thickTop="1" thickBot="1">
      <c r="A114" s="96" t="s">
        <v>966</v>
      </c>
      <c r="B114" s="97" t="s">
        <v>56</v>
      </c>
      <c r="C114" s="97" t="s">
        <v>13</v>
      </c>
      <c r="D114" s="97" t="s">
        <v>772</v>
      </c>
      <c r="E114" s="97" t="s">
        <v>182</v>
      </c>
      <c r="F114" s="98" t="s">
        <v>968</v>
      </c>
      <c r="G114" s="94" t="s">
        <v>1069</v>
      </c>
      <c r="H114" s="94">
        <v>2</v>
      </c>
      <c r="I114" s="95"/>
      <c r="J114" s="95"/>
      <c r="K114" s="95"/>
      <c r="L114" s="3">
        <f t="shared" si="3"/>
        <v>2</v>
      </c>
    </row>
    <row r="115" spans="1:12" ht="16.5" thickTop="1" thickBot="1">
      <c r="A115" s="96" t="s">
        <v>966</v>
      </c>
      <c r="B115" s="97" t="s">
        <v>56</v>
      </c>
      <c r="C115" s="97" t="s">
        <v>13</v>
      </c>
      <c r="D115" s="97" t="s">
        <v>58</v>
      </c>
      <c r="E115" s="97" t="s">
        <v>283</v>
      </c>
      <c r="F115" s="98" t="s">
        <v>1070</v>
      </c>
      <c r="G115" s="94" t="s">
        <v>1071</v>
      </c>
      <c r="H115" s="94">
        <v>2</v>
      </c>
      <c r="I115" s="95"/>
      <c r="J115" s="94"/>
      <c r="K115" s="95"/>
      <c r="L115" s="3">
        <f t="shared" si="3"/>
        <v>2</v>
      </c>
    </row>
    <row r="116" spans="1:12" ht="16.5" thickTop="1" thickBot="1">
      <c r="A116" s="96" t="s">
        <v>966</v>
      </c>
      <c r="B116" s="97" t="s">
        <v>12</v>
      </c>
      <c r="C116" s="97" t="s">
        <v>13</v>
      </c>
      <c r="D116" s="97" t="s">
        <v>112</v>
      </c>
      <c r="E116" s="97" t="s">
        <v>182</v>
      </c>
      <c r="F116" s="98" t="s">
        <v>968</v>
      </c>
      <c r="G116" s="94" t="s">
        <v>948</v>
      </c>
      <c r="H116" s="94">
        <v>2</v>
      </c>
      <c r="I116" s="95"/>
      <c r="J116" s="94"/>
      <c r="K116" s="95"/>
      <c r="L116" s="3">
        <f t="shared" si="3"/>
        <v>2</v>
      </c>
    </row>
    <row r="117" spans="1:12" ht="16.5" thickTop="1" thickBot="1">
      <c r="A117" s="96" t="s">
        <v>966</v>
      </c>
      <c r="B117" s="97" t="s">
        <v>12</v>
      </c>
      <c r="C117" s="97" t="s">
        <v>13</v>
      </c>
      <c r="D117" s="97" t="s">
        <v>14</v>
      </c>
      <c r="E117" s="97" t="s">
        <v>182</v>
      </c>
      <c r="F117" s="98" t="s">
        <v>968</v>
      </c>
      <c r="G117" s="94" t="s">
        <v>963</v>
      </c>
      <c r="H117" s="94">
        <v>2</v>
      </c>
      <c r="I117" s="95"/>
      <c r="J117" s="94"/>
      <c r="K117" s="95"/>
      <c r="L117" s="3">
        <f t="shared" si="3"/>
        <v>2</v>
      </c>
    </row>
    <row r="118" spans="1:12" ht="16.5" thickTop="1" thickBot="1">
      <c r="A118" s="96" t="s">
        <v>966</v>
      </c>
      <c r="B118" s="97" t="s">
        <v>12</v>
      </c>
      <c r="C118" s="97" t="s">
        <v>13</v>
      </c>
      <c r="D118" s="97" t="s">
        <v>714</v>
      </c>
      <c r="E118" s="97" t="s">
        <v>182</v>
      </c>
      <c r="F118" s="98" t="s">
        <v>968</v>
      </c>
      <c r="G118" s="94" t="s">
        <v>1093</v>
      </c>
      <c r="H118" s="94">
        <v>2</v>
      </c>
      <c r="I118" s="95"/>
      <c r="J118" s="95"/>
      <c r="K118" s="95"/>
      <c r="L118" s="3">
        <f t="shared" si="3"/>
        <v>2</v>
      </c>
    </row>
    <row r="119" spans="1:12" ht="16.5" thickTop="1" thickBot="1">
      <c r="A119" s="96" t="s">
        <v>966</v>
      </c>
      <c r="B119" s="97" t="s">
        <v>12</v>
      </c>
      <c r="C119" s="97" t="s">
        <v>13</v>
      </c>
      <c r="D119" s="97" t="s">
        <v>211</v>
      </c>
      <c r="E119" s="97" t="s">
        <v>182</v>
      </c>
      <c r="F119" s="98" t="s">
        <v>968</v>
      </c>
      <c r="G119" s="94" t="s">
        <v>1094</v>
      </c>
      <c r="H119" s="94">
        <v>2</v>
      </c>
      <c r="I119" s="95"/>
      <c r="J119" s="95"/>
      <c r="K119" s="95"/>
      <c r="L119" s="3">
        <f t="shared" si="3"/>
        <v>2</v>
      </c>
    </row>
    <row r="120" spans="1:12" ht="16.5" thickTop="1" thickBot="1">
      <c r="A120" s="96" t="s">
        <v>966</v>
      </c>
      <c r="B120" s="97" t="s">
        <v>28</v>
      </c>
      <c r="C120" s="97" t="s">
        <v>29</v>
      </c>
      <c r="D120" s="97" t="s">
        <v>535</v>
      </c>
      <c r="E120" s="97" t="s">
        <v>182</v>
      </c>
      <c r="F120" s="98" t="s">
        <v>968</v>
      </c>
      <c r="G120" s="94" t="s">
        <v>1118</v>
      </c>
      <c r="H120" s="94">
        <v>1</v>
      </c>
      <c r="I120" s="95"/>
      <c r="J120" s="94">
        <v>1</v>
      </c>
      <c r="K120" s="95"/>
      <c r="L120" s="3">
        <f t="shared" si="3"/>
        <v>2</v>
      </c>
    </row>
    <row r="121" spans="1:12" ht="16.5" thickTop="1" thickBot="1">
      <c r="A121" s="96" t="s">
        <v>966</v>
      </c>
      <c r="B121" s="97" t="s">
        <v>12</v>
      </c>
      <c r="C121" s="97" t="s">
        <v>13</v>
      </c>
      <c r="D121" s="97" t="s">
        <v>78</v>
      </c>
      <c r="E121" s="97" t="s">
        <v>182</v>
      </c>
      <c r="F121" s="98" t="s">
        <v>968</v>
      </c>
      <c r="G121" s="94" t="s">
        <v>960</v>
      </c>
      <c r="H121" s="94">
        <v>2</v>
      </c>
      <c r="I121" s="95"/>
      <c r="J121" s="95"/>
      <c r="K121" s="95"/>
      <c r="L121" s="3">
        <f t="shared" si="3"/>
        <v>2</v>
      </c>
    </row>
    <row r="122" spans="1:12" ht="16.5" thickTop="1" thickBot="1">
      <c r="A122" s="96" t="s">
        <v>966</v>
      </c>
      <c r="B122" s="97" t="s">
        <v>24</v>
      </c>
      <c r="C122" s="97" t="s">
        <v>13</v>
      </c>
      <c r="D122" s="97" t="s">
        <v>615</v>
      </c>
      <c r="E122" s="97" t="s">
        <v>182</v>
      </c>
      <c r="F122" s="98" t="s">
        <v>968</v>
      </c>
      <c r="G122" s="94" t="s">
        <v>1140</v>
      </c>
      <c r="H122" s="94">
        <v>2</v>
      </c>
      <c r="I122" s="95"/>
      <c r="J122" s="95"/>
      <c r="K122" s="95"/>
      <c r="L122" s="3">
        <f t="shared" si="3"/>
        <v>2</v>
      </c>
    </row>
    <row r="123" spans="1:12" ht="16.5" thickTop="1" thickBot="1">
      <c r="A123" s="96" t="s">
        <v>966</v>
      </c>
      <c r="B123" s="97" t="s">
        <v>56</v>
      </c>
      <c r="C123" s="97" t="s">
        <v>13</v>
      </c>
      <c r="D123" s="97" t="s">
        <v>78</v>
      </c>
      <c r="E123" s="97" t="s">
        <v>182</v>
      </c>
      <c r="F123" s="98" t="s">
        <v>968</v>
      </c>
      <c r="G123" s="94" t="s">
        <v>1092</v>
      </c>
      <c r="H123" s="94">
        <v>2</v>
      </c>
      <c r="I123" s="95"/>
      <c r="J123" s="95"/>
      <c r="K123" s="95"/>
      <c r="L123" s="3">
        <f t="shared" si="3"/>
        <v>2</v>
      </c>
    </row>
    <row r="124" spans="1:12" ht="16.5" thickTop="1" thickBot="1">
      <c r="A124" s="96" t="s">
        <v>966</v>
      </c>
      <c r="B124" s="97" t="s">
        <v>91</v>
      </c>
      <c r="C124" s="97" t="s">
        <v>13</v>
      </c>
      <c r="D124" s="97" t="s">
        <v>87</v>
      </c>
      <c r="E124" s="97" t="s">
        <v>182</v>
      </c>
      <c r="F124" s="98" t="s">
        <v>968</v>
      </c>
      <c r="G124" s="94" t="s">
        <v>1073</v>
      </c>
      <c r="H124" s="94">
        <v>1</v>
      </c>
      <c r="I124" s="95"/>
      <c r="J124" s="94"/>
      <c r="K124" s="95"/>
      <c r="L124" s="3">
        <f t="shared" si="3"/>
        <v>1</v>
      </c>
    </row>
    <row r="125" spans="1:12" ht="16.5" thickTop="1" thickBot="1">
      <c r="A125" s="96" t="s">
        <v>966</v>
      </c>
      <c r="B125" s="97" t="s">
        <v>35</v>
      </c>
      <c r="C125" s="97" t="s">
        <v>29</v>
      </c>
      <c r="D125" s="97" t="s">
        <v>25</v>
      </c>
      <c r="E125" s="97" t="s">
        <v>182</v>
      </c>
      <c r="F125" s="98" t="s">
        <v>968</v>
      </c>
      <c r="G125" s="94" t="s">
        <v>1074</v>
      </c>
      <c r="H125" s="94">
        <v>1</v>
      </c>
      <c r="I125" s="95"/>
      <c r="J125" s="94"/>
      <c r="K125" s="95"/>
      <c r="L125" s="3">
        <f t="shared" si="3"/>
        <v>1</v>
      </c>
    </row>
    <row r="126" spans="1:12" ht="16.5" thickTop="1" thickBot="1">
      <c r="A126" s="96" t="s">
        <v>966</v>
      </c>
      <c r="B126" s="97" t="s">
        <v>35</v>
      </c>
      <c r="C126" s="97" t="s">
        <v>29</v>
      </c>
      <c r="D126" s="97" t="s">
        <v>38</v>
      </c>
      <c r="E126" s="97" t="s">
        <v>182</v>
      </c>
      <c r="F126" s="98" t="s">
        <v>968</v>
      </c>
      <c r="G126" s="94" t="s">
        <v>1075</v>
      </c>
      <c r="H126" s="94">
        <v>1</v>
      </c>
      <c r="I126" s="95"/>
      <c r="J126" s="95"/>
      <c r="K126" s="95"/>
      <c r="L126" s="3">
        <f t="shared" si="3"/>
        <v>1</v>
      </c>
    </row>
    <row r="127" spans="1:12" ht="16.5" thickTop="1" thickBot="1">
      <c r="A127" s="96" t="s">
        <v>966</v>
      </c>
      <c r="B127" s="97" t="s">
        <v>35</v>
      </c>
      <c r="C127" s="97" t="s">
        <v>29</v>
      </c>
      <c r="D127" s="97" t="s">
        <v>25</v>
      </c>
      <c r="E127" s="97" t="s">
        <v>182</v>
      </c>
      <c r="F127" s="98" t="s">
        <v>968</v>
      </c>
      <c r="G127" s="94" t="s">
        <v>1076</v>
      </c>
      <c r="H127" s="94">
        <v>1</v>
      </c>
      <c r="I127" s="95"/>
      <c r="J127" s="95"/>
      <c r="K127" s="95"/>
      <c r="L127" s="3">
        <f t="shared" si="3"/>
        <v>1</v>
      </c>
    </row>
    <row r="128" spans="1:12" ht="16.5" thickTop="1" thickBot="1">
      <c r="A128" s="96" t="s">
        <v>966</v>
      </c>
      <c r="B128" s="97" t="s">
        <v>28</v>
      </c>
      <c r="C128" s="97" t="s">
        <v>29</v>
      </c>
      <c r="D128" s="97" t="s">
        <v>70</v>
      </c>
      <c r="E128" s="97" t="s">
        <v>182</v>
      </c>
      <c r="F128" s="98" t="s">
        <v>968</v>
      </c>
      <c r="G128" s="94" t="s">
        <v>1077</v>
      </c>
      <c r="H128" s="94">
        <v>1</v>
      </c>
      <c r="I128" s="95"/>
      <c r="J128" s="95"/>
      <c r="K128" s="95"/>
      <c r="L128" s="3">
        <f t="shared" si="3"/>
        <v>1</v>
      </c>
    </row>
    <row r="129" spans="1:12" ht="16.5" thickTop="1" thickBot="1">
      <c r="A129" s="96" t="s">
        <v>966</v>
      </c>
      <c r="B129" s="97" t="s">
        <v>28</v>
      </c>
      <c r="C129" s="97" t="s">
        <v>29</v>
      </c>
      <c r="D129" s="97" t="s">
        <v>70</v>
      </c>
      <c r="E129" s="97" t="s">
        <v>283</v>
      </c>
      <c r="F129" s="98" t="s">
        <v>981</v>
      </c>
      <c r="G129" s="94" t="s">
        <v>1078</v>
      </c>
      <c r="H129" s="94">
        <v>1</v>
      </c>
      <c r="I129" s="95"/>
      <c r="J129" s="95"/>
      <c r="K129" s="95"/>
      <c r="L129" s="3">
        <f t="shared" si="3"/>
        <v>1</v>
      </c>
    </row>
    <row r="130" spans="1:12" ht="16.5" thickTop="1" thickBot="1">
      <c r="A130" s="96" t="s">
        <v>966</v>
      </c>
      <c r="B130" s="97" t="s">
        <v>28</v>
      </c>
      <c r="C130" s="97" t="s">
        <v>29</v>
      </c>
      <c r="D130" s="97" t="s">
        <v>714</v>
      </c>
      <c r="E130" s="97" t="s">
        <v>182</v>
      </c>
      <c r="F130" s="98" t="s">
        <v>968</v>
      </c>
      <c r="G130" s="94" t="s">
        <v>1079</v>
      </c>
      <c r="H130" s="94">
        <v>1</v>
      </c>
      <c r="I130" s="95"/>
      <c r="J130" s="94"/>
      <c r="K130" s="95"/>
      <c r="L130" s="3">
        <f t="shared" si="3"/>
        <v>1</v>
      </c>
    </row>
    <row r="131" spans="1:12" ht="16.5" thickTop="1" thickBot="1">
      <c r="A131" s="96" t="s">
        <v>966</v>
      </c>
      <c r="B131" s="97" t="s">
        <v>28</v>
      </c>
      <c r="C131" s="97" t="s">
        <v>29</v>
      </c>
      <c r="D131" s="97" t="s">
        <v>722</v>
      </c>
      <c r="E131" s="97" t="s">
        <v>182</v>
      </c>
      <c r="F131" s="98" t="s">
        <v>968</v>
      </c>
      <c r="G131" s="94" t="s">
        <v>1080</v>
      </c>
      <c r="H131" s="94">
        <v>1</v>
      </c>
      <c r="I131" s="95"/>
      <c r="J131" s="95"/>
      <c r="K131" s="95"/>
      <c r="L131" s="3">
        <f t="shared" si="3"/>
        <v>1</v>
      </c>
    </row>
    <row r="132" spans="1:12" ht="16.5" thickTop="1" thickBot="1">
      <c r="A132" s="96" t="s">
        <v>966</v>
      </c>
      <c r="B132" s="97" t="s">
        <v>28</v>
      </c>
      <c r="C132" s="97" t="s">
        <v>29</v>
      </c>
      <c r="D132" s="97" t="s">
        <v>62</v>
      </c>
      <c r="E132" s="97" t="s">
        <v>283</v>
      </c>
      <c r="F132" s="98" t="s">
        <v>981</v>
      </c>
      <c r="G132" s="94" t="s">
        <v>1081</v>
      </c>
      <c r="H132" s="94">
        <v>1</v>
      </c>
      <c r="I132" s="95"/>
      <c r="J132" s="95"/>
      <c r="K132" s="95"/>
      <c r="L132" s="3">
        <f t="shared" si="3"/>
        <v>1</v>
      </c>
    </row>
    <row r="133" spans="1:12" ht="16.5" thickTop="1" thickBot="1">
      <c r="A133" s="96" t="s">
        <v>966</v>
      </c>
      <c r="B133" s="97" t="s">
        <v>28</v>
      </c>
      <c r="C133" s="97" t="s">
        <v>29</v>
      </c>
      <c r="D133" s="97" t="s">
        <v>31</v>
      </c>
      <c r="E133" s="97" t="s">
        <v>182</v>
      </c>
      <c r="F133" s="98" t="s">
        <v>968</v>
      </c>
      <c r="G133" s="94" t="s">
        <v>1082</v>
      </c>
      <c r="H133" s="94">
        <v>1</v>
      </c>
      <c r="I133" s="95"/>
      <c r="J133" s="95"/>
      <c r="K133" s="95"/>
      <c r="L133" s="3">
        <f t="shared" ref="L133:L164" si="4">H133+I133+J133+K133</f>
        <v>1</v>
      </c>
    </row>
    <row r="134" spans="1:12" ht="16.5" thickTop="1" thickBot="1">
      <c r="A134" s="96" t="s">
        <v>966</v>
      </c>
      <c r="B134" s="97" t="s">
        <v>28</v>
      </c>
      <c r="C134" s="97" t="s">
        <v>29</v>
      </c>
      <c r="D134" s="97" t="s">
        <v>18</v>
      </c>
      <c r="E134" s="97" t="s">
        <v>182</v>
      </c>
      <c r="F134" s="98" t="s">
        <v>968</v>
      </c>
      <c r="G134" s="94" t="s">
        <v>1083</v>
      </c>
      <c r="H134" s="94">
        <v>1</v>
      </c>
      <c r="I134" s="95"/>
      <c r="J134" s="95"/>
      <c r="K134" s="95"/>
      <c r="L134" s="3">
        <f t="shared" si="4"/>
        <v>1</v>
      </c>
    </row>
    <row r="135" spans="1:12" ht="16.5" thickTop="1" thickBot="1">
      <c r="A135" s="96" t="s">
        <v>966</v>
      </c>
      <c r="B135" s="97" t="s">
        <v>28</v>
      </c>
      <c r="C135" s="97" t="s">
        <v>29</v>
      </c>
      <c r="D135" s="97" t="s">
        <v>967</v>
      </c>
      <c r="E135" s="97" t="s">
        <v>182</v>
      </c>
      <c r="F135" s="98" t="s">
        <v>968</v>
      </c>
      <c r="G135" s="94" t="s">
        <v>1085</v>
      </c>
      <c r="H135" s="94">
        <v>1</v>
      </c>
      <c r="I135" s="95"/>
      <c r="J135" s="95"/>
      <c r="K135" s="95"/>
      <c r="L135" s="3">
        <f t="shared" si="4"/>
        <v>1</v>
      </c>
    </row>
    <row r="136" spans="1:12" ht="16.5" thickTop="1" thickBot="1">
      <c r="A136" s="96" t="s">
        <v>966</v>
      </c>
      <c r="B136" s="97" t="s">
        <v>24</v>
      </c>
      <c r="C136" s="97" t="s">
        <v>13</v>
      </c>
      <c r="D136" s="97" t="s">
        <v>112</v>
      </c>
      <c r="E136" s="97" t="s">
        <v>182</v>
      </c>
      <c r="F136" s="98" t="s">
        <v>968</v>
      </c>
      <c r="G136" s="94" t="s">
        <v>1086</v>
      </c>
      <c r="H136" s="94">
        <v>1</v>
      </c>
      <c r="I136" s="95"/>
      <c r="J136" s="95"/>
      <c r="K136" s="95"/>
      <c r="L136" s="3">
        <f t="shared" si="4"/>
        <v>1</v>
      </c>
    </row>
    <row r="137" spans="1:12" ht="16.5" thickTop="1" thickBot="1">
      <c r="A137" s="96" t="s">
        <v>966</v>
      </c>
      <c r="B137" s="97" t="s">
        <v>24</v>
      </c>
      <c r="C137" s="97" t="s">
        <v>13</v>
      </c>
      <c r="D137" s="97" t="s">
        <v>211</v>
      </c>
      <c r="E137" s="97" t="s">
        <v>182</v>
      </c>
      <c r="F137" s="98" t="s">
        <v>968</v>
      </c>
      <c r="G137" s="94" t="s">
        <v>1087</v>
      </c>
      <c r="H137" s="94">
        <v>1</v>
      </c>
      <c r="I137" s="95"/>
      <c r="J137" s="95"/>
      <c r="K137" s="95"/>
      <c r="L137" s="3">
        <f t="shared" si="4"/>
        <v>1</v>
      </c>
    </row>
    <row r="138" spans="1:12" ht="16.5" thickTop="1" thickBot="1">
      <c r="A138" s="96" t="s">
        <v>966</v>
      </c>
      <c r="B138" s="97" t="s">
        <v>24</v>
      </c>
      <c r="C138" s="97" t="s">
        <v>13</v>
      </c>
      <c r="D138" s="97" t="s">
        <v>48</v>
      </c>
      <c r="E138" s="97" t="s">
        <v>182</v>
      </c>
      <c r="F138" s="98" t="s">
        <v>968</v>
      </c>
      <c r="G138" s="94" t="s">
        <v>1088</v>
      </c>
      <c r="H138" s="94">
        <v>1</v>
      </c>
      <c r="I138" s="95"/>
      <c r="J138" s="95"/>
      <c r="K138" s="95"/>
      <c r="L138" s="3">
        <f t="shared" si="4"/>
        <v>1</v>
      </c>
    </row>
    <row r="139" spans="1:12" ht="16.5" thickTop="1" thickBot="1">
      <c r="A139" s="96" t="s">
        <v>966</v>
      </c>
      <c r="B139" s="97" t="s">
        <v>24</v>
      </c>
      <c r="C139" s="97" t="s">
        <v>13</v>
      </c>
      <c r="D139" s="97" t="s">
        <v>20</v>
      </c>
      <c r="E139" s="97" t="s">
        <v>182</v>
      </c>
      <c r="F139" s="98" t="s">
        <v>968</v>
      </c>
      <c r="G139" s="94" t="s">
        <v>1089</v>
      </c>
      <c r="H139" s="94">
        <v>1</v>
      </c>
      <c r="I139" s="95"/>
      <c r="J139" s="95"/>
      <c r="K139" s="95"/>
      <c r="L139" s="3">
        <f t="shared" si="4"/>
        <v>1</v>
      </c>
    </row>
    <row r="140" spans="1:12" ht="16.5" thickTop="1" thickBot="1">
      <c r="A140" s="96" t="s">
        <v>966</v>
      </c>
      <c r="B140" s="97" t="s">
        <v>155</v>
      </c>
      <c r="C140" s="97" t="s">
        <v>13</v>
      </c>
      <c r="D140" s="97" t="s">
        <v>87</v>
      </c>
      <c r="E140" s="97" t="s">
        <v>182</v>
      </c>
      <c r="F140" s="98" t="s">
        <v>968</v>
      </c>
      <c r="G140" s="94" t="s">
        <v>1090</v>
      </c>
      <c r="H140" s="94">
        <v>1</v>
      </c>
      <c r="I140" s="95"/>
      <c r="J140" s="95"/>
      <c r="K140" s="95"/>
      <c r="L140" s="3">
        <f t="shared" si="4"/>
        <v>1</v>
      </c>
    </row>
    <row r="141" spans="1:12" ht="16.5" thickTop="1" thickBot="1">
      <c r="A141" s="96" t="s">
        <v>966</v>
      </c>
      <c r="B141" s="97" t="s">
        <v>56</v>
      </c>
      <c r="C141" s="97" t="s">
        <v>13</v>
      </c>
      <c r="D141" s="97" t="s">
        <v>126</v>
      </c>
      <c r="E141" s="97" t="s">
        <v>15</v>
      </c>
      <c r="F141" s="98" t="s">
        <v>976</v>
      </c>
      <c r="G141" s="94" t="s">
        <v>1091</v>
      </c>
      <c r="H141" s="94">
        <v>1</v>
      </c>
      <c r="I141" s="95"/>
      <c r="J141" s="95"/>
      <c r="K141" s="95"/>
      <c r="L141" s="3">
        <f t="shared" si="4"/>
        <v>1</v>
      </c>
    </row>
    <row r="142" spans="1:12" ht="16.5" thickTop="1" thickBot="1">
      <c r="A142" s="96" t="s">
        <v>966</v>
      </c>
      <c r="B142" s="97" t="s">
        <v>12</v>
      </c>
      <c r="C142" s="97" t="s">
        <v>13</v>
      </c>
      <c r="D142" s="97" t="s">
        <v>78</v>
      </c>
      <c r="E142" s="97" t="s">
        <v>182</v>
      </c>
      <c r="F142" s="98" t="s">
        <v>968</v>
      </c>
      <c r="G142" s="94" t="s">
        <v>1095</v>
      </c>
      <c r="H142" s="94">
        <v>1</v>
      </c>
      <c r="I142" s="95"/>
      <c r="J142" s="94"/>
      <c r="K142" s="95"/>
      <c r="L142" s="3">
        <f t="shared" si="4"/>
        <v>1</v>
      </c>
    </row>
    <row r="143" spans="1:12" ht="16.5" thickTop="1" thickBot="1">
      <c r="A143" s="96" t="s">
        <v>966</v>
      </c>
      <c r="B143" s="97" t="s">
        <v>35</v>
      </c>
      <c r="C143" s="97" t="s">
        <v>29</v>
      </c>
      <c r="D143" s="97" t="s">
        <v>25</v>
      </c>
      <c r="E143" s="97" t="s">
        <v>283</v>
      </c>
      <c r="F143" s="98" t="s">
        <v>1070</v>
      </c>
      <c r="G143" s="94" t="s">
        <v>1097</v>
      </c>
      <c r="H143" s="94">
        <v>1</v>
      </c>
      <c r="I143" s="95"/>
      <c r="J143" s="95"/>
      <c r="K143" s="95"/>
      <c r="L143" s="3">
        <f t="shared" si="4"/>
        <v>1</v>
      </c>
    </row>
    <row r="144" spans="1:12" ht="16.5" thickTop="1" thickBot="1">
      <c r="A144" s="96" t="s">
        <v>966</v>
      </c>
      <c r="B144" s="97" t="s">
        <v>12</v>
      </c>
      <c r="C144" s="97" t="s">
        <v>13</v>
      </c>
      <c r="D144" s="97" t="s">
        <v>112</v>
      </c>
      <c r="E144" s="97" t="s">
        <v>182</v>
      </c>
      <c r="F144" s="98" t="s">
        <v>968</v>
      </c>
      <c r="G144" s="94" t="s">
        <v>950</v>
      </c>
      <c r="H144" s="94">
        <v>1</v>
      </c>
      <c r="I144" s="95"/>
      <c r="J144" s="94"/>
      <c r="K144" s="95"/>
      <c r="L144" s="3">
        <f t="shared" si="4"/>
        <v>1</v>
      </c>
    </row>
    <row r="145" spans="1:12" ht="16.5" thickTop="1" thickBot="1">
      <c r="A145" s="96" t="s">
        <v>966</v>
      </c>
      <c r="B145" s="97" t="s">
        <v>35</v>
      </c>
      <c r="C145" s="97" t="s">
        <v>29</v>
      </c>
      <c r="D145" s="97" t="s">
        <v>107</v>
      </c>
      <c r="E145" s="97" t="s">
        <v>283</v>
      </c>
      <c r="F145" s="98" t="s">
        <v>1070</v>
      </c>
      <c r="G145" s="94" t="s">
        <v>1098</v>
      </c>
      <c r="H145" s="94">
        <v>1</v>
      </c>
      <c r="I145" s="95"/>
      <c r="J145" s="95"/>
      <c r="K145" s="95"/>
      <c r="L145" s="3">
        <f t="shared" si="4"/>
        <v>1</v>
      </c>
    </row>
    <row r="146" spans="1:12" ht="16.5" thickTop="1" thickBot="1">
      <c r="A146" s="96" t="s">
        <v>966</v>
      </c>
      <c r="B146" s="97" t="s">
        <v>28</v>
      </c>
      <c r="C146" s="97" t="s">
        <v>29</v>
      </c>
      <c r="D146" s="97" t="s">
        <v>157</v>
      </c>
      <c r="E146" s="97" t="s">
        <v>283</v>
      </c>
      <c r="F146" s="98" t="s">
        <v>981</v>
      </c>
      <c r="G146" s="94" t="s">
        <v>1099</v>
      </c>
      <c r="H146" s="94">
        <v>1</v>
      </c>
      <c r="I146" s="95"/>
      <c r="J146" s="95"/>
      <c r="K146" s="95"/>
      <c r="L146" s="3">
        <f t="shared" si="4"/>
        <v>1</v>
      </c>
    </row>
    <row r="147" spans="1:12" ht="16.5" thickTop="1" thickBot="1">
      <c r="A147" s="96" t="s">
        <v>966</v>
      </c>
      <c r="B147" s="97" t="s">
        <v>24</v>
      </c>
      <c r="C147" s="97" t="s">
        <v>13</v>
      </c>
      <c r="D147" s="97" t="s">
        <v>78</v>
      </c>
      <c r="E147" s="97" t="s">
        <v>15</v>
      </c>
      <c r="F147" s="98" t="s">
        <v>976</v>
      </c>
      <c r="G147" s="94" t="s">
        <v>1100</v>
      </c>
      <c r="H147" s="94">
        <v>1</v>
      </c>
      <c r="I147" s="95"/>
      <c r="J147" s="95"/>
      <c r="K147" s="95"/>
      <c r="L147" s="3">
        <f t="shared" si="4"/>
        <v>1</v>
      </c>
    </row>
    <row r="148" spans="1:12" ht="16.5" thickTop="1" thickBot="1">
      <c r="A148" s="96" t="s">
        <v>966</v>
      </c>
      <c r="B148" s="97" t="s">
        <v>28</v>
      </c>
      <c r="C148" s="97" t="s">
        <v>29</v>
      </c>
      <c r="D148" s="97" t="s">
        <v>48</v>
      </c>
      <c r="E148" s="97" t="s">
        <v>283</v>
      </c>
      <c r="F148" s="98" t="s">
        <v>981</v>
      </c>
      <c r="G148" s="94" t="s">
        <v>1101</v>
      </c>
      <c r="H148" s="94">
        <v>1</v>
      </c>
      <c r="I148" s="95"/>
      <c r="J148" s="95"/>
      <c r="K148" s="95"/>
      <c r="L148" s="3">
        <f t="shared" si="4"/>
        <v>1</v>
      </c>
    </row>
    <row r="149" spans="1:12" ht="16.5" thickTop="1" thickBot="1">
      <c r="A149" s="96" t="s">
        <v>966</v>
      </c>
      <c r="B149" s="97" t="s">
        <v>35</v>
      </c>
      <c r="C149" s="97" t="s">
        <v>29</v>
      </c>
      <c r="D149" s="97" t="s">
        <v>535</v>
      </c>
      <c r="E149" s="97" t="s">
        <v>283</v>
      </c>
      <c r="F149" s="98" t="s">
        <v>1070</v>
      </c>
      <c r="G149" s="94" t="s">
        <v>1102</v>
      </c>
      <c r="H149" s="94">
        <v>1</v>
      </c>
      <c r="I149" s="95"/>
      <c r="J149" s="95"/>
      <c r="K149" s="95"/>
      <c r="L149" s="3">
        <f t="shared" si="4"/>
        <v>1</v>
      </c>
    </row>
    <row r="150" spans="1:12" ht="16.5" thickTop="1" thickBot="1">
      <c r="A150" s="96" t="s">
        <v>966</v>
      </c>
      <c r="B150" s="97" t="s">
        <v>28</v>
      </c>
      <c r="C150" s="97" t="s">
        <v>29</v>
      </c>
      <c r="D150" s="97" t="s">
        <v>615</v>
      </c>
      <c r="E150" s="97" t="s">
        <v>283</v>
      </c>
      <c r="F150" s="98" t="s">
        <v>1070</v>
      </c>
      <c r="G150" s="94" t="s">
        <v>1103</v>
      </c>
      <c r="H150" s="94">
        <v>1</v>
      </c>
      <c r="I150" s="95"/>
      <c r="J150" s="95"/>
      <c r="K150" s="95"/>
      <c r="L150" s="3">
        <f t="shared" si="4"/>
        <v>1</v>
      </c>
    </row>
    <row r="151" spans="1:12" ht="16.5" thickTop="1" thickBot="1">
      <c r="A151" s="96" t="s">
        <v>966</v>
      </c>
      <c r="B151" s="97" t="s">
        <v>24</v>
      </c>
      <c r="C151" s="97" t="s">
        <v>13</v>
      </c>
      <c r="D151" s="97" t="s">
        <v>698</v>
      </c>
      <c r="E151" s="97" t="s">
        <v>283</v>
      </c>
      <c r="F151" s="98" t="s">
        <v>1070</v>
      </c>
      <c r="G151" s="94" t="s">
        <v>1104</v>
      </c>
      <c r="H151" s="94">
        <v>1</v>
      </c>
      <c r="I151" s="95"/>
      <c r="J151" s="95"/>
      <c r="K151" s="95"/>
      <c r="L151" s="3">
        <f t="shared" si="4"/>
        <v>1</v>
      </c>
    </row>
    <row r="152" spans="1:12" ht="16.5" thickTop="1" thickBot="1">
      <c r="A152" s="96" t="s">
        <v>966</v>
      </c>
      <c r="B152" s="97" t="s">
        <v>28</v>
      </c>
      <c r="C152" s="97" t="s">
        <v>29</v>
      </c>
      <c r="D152" s="97" t="s">
        <v>722</v>
      </c>
      <c r="E152" s="97" t="s">
        <v>283</v>
      </c>
      <c r="F152" s="98" t="s">
        <v>1070</v>
      </c>
      <c r="G152" s="94" t="s">
        <v>1105</v>
      </c>
      <c r="H152" s="94">
        <v>1</v>
      </c>
      <c r="I152" s="95"/>
      <c r="J152" s="95"/>
      <c r="K152" s="95"/>
      <c r="L152" s="3">
        <f t="shared" si="4"/>
        <v>1</v>
      </c>
    </row>
    <row r="153" spans="1:12" ht="16.5" thickTop="1" thickBot="1">
      <c r="A153" s="96" t="s">
        <v>966</v>
      </c>
      <c r="B153" s="97" t="s">
        <v>56</v>
      </c>
      <c r="C153" s="97" t="s">
        <v>13</v>
      </c>
      <c r="D153" s="97" t="s">
        <v>126</v>
      </c>
      <c r="E153" s="97" t="s">
        <v>15</v>
      </c>
      <c r="F153" s="98" t="s">
        <v>976</v>
      </c>
      <c r="G153" s="94" t="s">
        <v>1106</v>
      </c>
      <c r="H153" s="94">
        <v>1</v>
      </c>
      <c r="I153" s="95"/>
      <c r="J153" s="95"/>
      <c r="K153" s="95"/>
      <c r="L153" s="3">
        <f t="shared" si="4"/>
        <v>1</v>
      </c>
    </row>
    <row r="154" spans="1:12" ht="16.5" thickTop="1" thickBot="1">
      <c r="A154" s="96" t="s">
        <v>966</v>
      </c>
      <c r="B154" s="97" t="s">
        <v>35</v>
      </c>
      <c r="C154" s="97" t="s">
        <v>29</v>
      </c>
      <c r="D154" s="97" t="s">
        <v>157</v>
      </c>
      <c r="E154" s="97" t="s">
        <v>283</v>
      </c>
      <c r="F154" s="98" t="s">
        <v>1070</v>
      </c>
      <c r="G154" s="94" t="s">
        <v>1107</v>
      </c>
      <c r="H154" s="94">
        <v>1</v>
      </c>
      <c r="I154" s="95"/>
      <c r="J154" s="95"/>
      <c r="K154" s="95"/>
      <c r="L154" s="3">
        <f t="shared" si="4"/>
        <v>1</v>
      </c>
    </row>
    <row r="155" spans="1:12" ht="16.5" thickTop="1" thickBot="1">
      <c r="A155" s="96" t="s">
        <v>966</v>
      </c>
      <c r="B155" s="97" t="s">
        <v>35</v>
      </c>
      <c r="C155" s="97" t="s">
        <v>29</v>
      </c>
      <c r="D155" s="97" t="s">
        <v>535</v>
      </c>
      <c r="E155" s="97" t="s">
        <v>283</v>
      </c>
      <c r="F155" s="98" t="s">
        <v>1070</v>
      </c>
      <c r="G155" s="94" t="s">
        <v>1108</v>
      </c>
      <c r="H155" s="94">
        <v>1</v>
      </c>
      <c r="I155" s="95"/>
      <c r="J155" s="95"/>
      <c r="K155" s="95"/>
      <c r="L155" s="3">
        <f t="shared" si="4"/>
        <v>1</v>
      </c>
    </row>
    <row r="156" spans="1:12" ht="16.5" thickTop="1" thickBot="1">
      <c r="A156" s="96" t="s">
        <v>966</v>
      </c>
      <c r="B156" s="97" t="s">
        <v>28</v>
      </c>
      <c r="C156" s="97" t="s">
        <v>29</v>
      </c>
      <c r="D156" s="97" t="s">
        <v>1031</v>
      </c>
      <c r="E156" s="97" t="s">
        <v>283</v>
      </c>
      <c r="F156" s="98" t="s">
        <v>1070</v>
      </c>
      <c r="G156" s="94" t="s">
        <v>1109</v>
      </c>
      <c r="H156" s="94">
        <v>1</v>
      </c>
      <c r="I156" s="95"/>
      <c r="J156" s="95"/>
      <c r="K156" s="95"/>
      <c r="L156" s="3">
        <f t="shared" si="4"/>
        <v>1</v>
      </c>
    </row>
    <row r="157" spans="1:12" ht="16.5" thickTop="1" thickBot="1">
      <c r="A157" s="96" t="s">
        <v>966</v>
      </c>
      <c r="B157" s="97" t="s">
        <v>24</v>
      </c>
      <c r="C157" s="97" t="s">
        <v>13</v>
      </c>
      <c r="D157" s="97" t="s">
        <v>615</v>
      </c>
      <c r="E157" s="97" t="s">
        <v>283</v>
      </c>
      <c r="F157" s="98" t="s">
        <v>1070</v>
      </c>
      <c r="G157" s="94" t="s">
        <v>1110</v>
      </c>
      <c r="H157" s="94">
        <v>1</v>
      </c>
      <c r="I157" s="95"/>
      <c r="J157" s="95"/>
      <c r="K157" s="95"/>
      <c r="L157" s="3">
        <f t="shared" si="4"/>
        <v>1</v>
      </c>
    </row>
    <row r="158" spans="1:12" ht="16.5" thickTop="1" thickBot="1">
      <c r="A158" s="96" t="s">
        <v>966</v>
      </c>
      <c r="B158" s="97" t="s">
        <v>28</v>
      </c>
      <c r="C158" s="97" t="s">
        <v>29</v>
      </c>
      <c r="D158" s="97" t="s">
        <v>722</v>
      </c>
      <c r="E158" s="97" t="s">
        <v>283</v>
      </c>
      <c r="F158" s="98" t="s">
        <v>1070</v>
      </c>
      <c r="G158" s="94" t="s">
        <v>1111</v>
      </c>
      <c r="H158" s="94">
        <v>1</v>
      </c>
      <c r="I158" s="95"/>
      <c r="J158" s="95"/>
      <c r="K158" s="95"/>
      <c r="L158" s="3">
        <f t="shared" si="4"/>
        <v>1</v>
      </c>
    </row>
    <row r="159" spans="1:12" ht="16.5" thickTop="1" thickBot="1">
      <c r="A159" s="96" t="s">
        <v>966</v>
      </c>
      <c r="B159" s="97" t="s">
        <v>35</v>
      </c>
      <c r="C159" s="97" t="s">
        <v>29</v>
      </c>
      <c r="D159" s="97" t="s">
        <v>78</v>
      </c>
      <c r="E159" s="97" t="s">
        <v>283</v>
      </c>
      <c r="F159" s="98" t="s">
        <v>1070</v>
      </c>
      <c r="G159" s="94" t="s">
        <v>1112</v>
      </c>
      <c r="H159" s="94">
        <v>1</v>
      </c>
      <c r="I159" s="95"/>
      <c r="J159" s="95"/>
      <c r="K159" s="95"/>
      <c r="L159" s="3">
        <f t="shared" si="4"/>
        <v>1</v>
      </c>
    </row>
    <row r="160" spans="1:12" ht="16.5" thickTop="1" thickBot="1">
      <c r="A160" s="96" t="s">
        <v>966</v>
      </c>
      <c r="B160" s="97" t="s">
        <v>24</v>
      </c>
      <c r="C160" s="97" t="s">
        <v>13</v>
      </c>
      <c r="D160" s="97" t="s">
        <v>31</v>
      </c>
      <c r="E160" s="97" t="s">
        <v>182</v>
      </c>
      <c r="F160" s="98" t="s">
        <v>968</v>
      </c>
      <c r="G160" s="94" t="s">
        <v>1113</v>
      </c>
      <c r="H160" s="94">
        <v>1</v>
      </c>
      <c r="I160" s="95"/>
      <c r="J160" s="95"/>
      <c r="K160" s="95"/>
      <c r="L160" s="3">
        <f t="shared" si="4"/>
        <v>1</v>
      </c>
    </row>
    <row r="161" spans="1:15" ht="16.5" thickTop="1" thickBot="1">
      <c r="A161" s="96" t="s">
        <v>966</v>
      </c>
      <c r="B161" s="97" t="s">
        <v>28</v>
      </c>
      <c r="C161" s="97" t="s">
        <v>29</v>
      </c>
      <c r="D161" s="97" t="s">
        <v>107</v>
      </c>
      <c r="E161" s="97" t="s">
        <v>283</v>
      </c>
      <c r="F161" s="98" t="s">
        <v>981</v>
      </c>
      <c r="G161" s="94" t="s">
        <v>1114</v>
      </c>
      <c r="H161" s="94">
        <v>1</v>
      </c>
      <c r="I161" s="95"/>
      <c r="J161" s="95"/>
      <c r="K161" s="95"/>
      <c r="L161" s="3">
        <f t="shared" si="4"/>
        <v>1</v>
      </c>
    </row>
    <row r="162" spans="1:15" ht="16.5" thickTop="1" thickBot="1">
      <c r="A162" s="96" t="s">
        <v>966</v>
      </c>
      <c r="B162" s="97" t="s">
        <v>24</v>
      </c>
      <c r="C162" s="97" t="s">
        <v>13</v>
      </c>
      <c r="D162" s="97" t="s">
        <v>18</v>
      </c>
      <c r="E162" s="97" t="s">
        <v>283</v>
      </c>
      <c r="F162" s="98" t="s">
        <v>1070</v>
      </c>
      <c r="G162" s="94" t="s">
        <v>1115</v>
      </c>
      <c r="H162" s="94">
        <v>1</v>
      </c>
      <c r="I162" s="95"/>
      <c r="J162" s="95"/>
      <c r="K162" s="95"/>
      <c r="L162" s="3">
        <f t="shared" si="4"/>
        <v>1</v>
      </c>
      <c r="O162" s="1" t="s">
        <v>824</v>
      </c>
    </row>
    <row r="163" spans="1:15" ht="16.5" thickTop="1" thickBot="1">
      <c r="A163" s="96" t="s">
        <v>966</v>
      </c>
      <c r="B163" s="97" t="s">
        <v>28</v>
      </c>
      <c r="C163" s="97" t="s">
        <v>29</v>
      </c>
      <c r="D163" s="97" t="s">
        <v>48</v>
      </c>
      <c r="E163" s="97" t="s">
        <v>283</v>
      </c>
      <c r="F163" s="98" t="s">
        <v>981</v>
      </c>
      <c r="G163" s="94" t="s">
        <v>1117</v>
      </c>
      <c r="H163" s="94">
        <v>1</v>
      </c>
      <c r="I163" s="95"/>
      <c r="J163" s="95"/>
      <c r="K163" s="95"/>
      <c r="L163" s="3">
        <f t="shared" si="4"/>
        <v>1</v>
      </c>
    </row>
    <row r="164" spans="1:15" ht="16.5" thickTop="1" thickBot="1">
      <c r="A164" s="96" t="s">
        <v>966</v>
      </c>
      <c r="B164" s="97" t="s">
        <v>28</v>
      </c>
      <c r="C164" s="97" t="s">
        <v>29</v>
      </c>
      <c r="D164" s="97" t="s">
        <v>596</v>
      </c>
      <c r="E164" s="97" t="s">
        <v>283</v>
      </c>
      <c r="F164" s="98" t="s">
        <v>1070</v>
      </c>
      <c r="G164" s="94" t="s">
        <v>1119</v>
      </c>
      <c r="H164" s="94">
        <v>1</v>
      </c>
      <c r="I164" s="95"/>
      <c r="J164" s="95"/>
      <c r="K164" s="95"/>
      <c r="L164" s="3">
        <f t="shared" si="4"/>
        <v>1</v>
      </c>
    </row>
    <row r="165" spans="1:15" ht="16.5" thickTop="1" thickBot="1">
      <c r="A165" s="96" t="s">
        <v>966</v>
      </c>
      <c r="B165" s="97" t="s">
        <v>28</v>
      </c>
      <c r="C165" s="97" t="s">
        <v>29</v>
      </c>
      <c r="D165" s="97" t="s">
        <v>87</v>
      </c>
      <c r="E165" s="97" t="s">
        <v>283</v>
      </c>
      <c r="F165" s="98" t="s">
        <v>1070</v>
      </c>
      <c r="G165" s="94" t="s">
        <v>1120</v>
      </c>
      <c r="H165" s="94">
        <v>1</v>
      </c>
      <c r="I165" s="95"/>
      <c r="J165" s="95"/>
      <c r="K165" s="95"/>
      <c r="L165" s="3">
        <f t="shared" ref="L165:L188" si="5">H165+I165+J165+K165</f>
        <v>1</v>
      </c>
    </row>
    <row r="166" spans="1:15" ht="16.5" thickTop="1" thickBot="1">
      <c r="A166" s="96" t="s">
        <v>966</v>
      </c>
      <c r="B166" s="97" t="s">
        <v>28</v>
      </c>
      <c r="C166" s="97" t="s">
        <v>29</v>
      </c>
      <c r="D166" s="97" t="s">
        <v>78</v>
      </c>
      <c r="E166" s="97" t="s">
        <v>283</v>
      </c>
      <c r="F166" s="98" t="s">
        <v>981</v>
      </c>
      <c r="G166" s="94" t="s">
        <v>1121</v>
      </c>
      <c r="H166" s="94">
        <v>1</v>
      </c>
      <c r="I166" s="95"/>
      <c r="J166" s="95"/>
      <c r="K166" s="95"/>
      <c r="L166" s="3">
        <f t="shared" si="5"/>
        <v>1</v>
      </c>
    </row>
    <row r="167" spans="1:15" ht="16.5" thickTop="1" thickBot="1">
      <c r="A167" s="96" t="s">
        <v>966</v>
      </c>
      <c r="B167" s="97" t="s">
        <v>28</v>
      </c>
      <c r="C167" s="97" t="s">
        <v>29</v>
      </c>
      <c r="D167" s="97" t="s">
        <v>78</v>
      </c>
      <c r="E167" s="97" t="s">
        <v>283</v>
      </c>
      <c r="F167" s="98" t="s">
        <v>981</v>
      </c>
      <c r="G167" s="94" t="s">
        <v>1123</v>
      </c>
      <c r="H167" s="94">
        <v>1</v>
      </c>
      <c r="I167" s="95"/>
      <c r="J167" s="95"/>
      <c r="K167" s="95"/>
      <c r="L167" s="3">
        <f t="shared" si="5"/>
        <v>1</v>
      </c>
    </row>
    <row r="168" spans="1:15" ht="16.5" thickTop="1" thickBot="1">
      <c r="A168" s="96" t="s">
        <v>966</v>
      </c>
      <c r="B168" s="97" t="s">
        <v>56</v>
      </c>
      <c r="C168" s="97" t="s">
        <v>13</v>
      </c>
      <c r="D168" s="97" t="s">
        <v>312</v>
      </c>
      <c r="E168" s="97" t="s">
        <v>283</v>
      </c>
      <c r="F168" s="98" t="s">
        <v>1070</v>
      </c>
      <c r="G168" s="94" t="s">
        <v>1124</v>
      </c>
      <c r="H168" s="94">
        <v>1</v>
      </c>
      <c r="I168" s="95"/>
      <c r="J168" s="95"/>
      <c r="K168" s="95"/>
      <c r="L168" s="3">
        <f t="shared" si="5"/>
        <v>1</v>
      </c>
    </row>
    <row r="169" spans="1:15" ht="16.5" thickTop="1" thickBot="1">
      <c r="A169" s="96" t="s">
        <v>966</v>
      </c>
      <c r="B169" s="97" t="s">
        <v>56</v>
      </c>
      <c r="C169" s="97" t="s">
        <v>13</v>
      </c>
      <c r="D169" s="97" t="s">
        <v>74</v>
      </c>
      <c r="E169" s="97" t="s">
        <v>182</v>
      </c>
      <c r="F169" s="98" t="s">
        <v>968</v>
      </c>
      <c r="G169" s="94" t="s">
        <v>1125</v>
      </c>
      <c r="H169" s="94">
        <v>1</v>
      </c>
      <c r="I169" s="95"/>
      <c r="J169" s="94"/>
      <c r="K169" s="95"/>
      <c r="L169" s="3">
        <f t="shared" si="5"/>
        <v>1</v>
      </c>
    </row>
    <row r="170" spans="1:15" ht="16.5" thickTop="1" thickBot="1">
      <c r="A170" s="96" t="s">
        <v>966</v>
      </c>
      <c r="B170" s="97" t="s">
        <v>91</v>
      </c>
      <c r="C170" s="97" t="s">
        <v>13</v>
      </c>
      <c r="D170" s="97" t="s">
        <v>87</v>
      </c>
      <c r="E170" s="97" t="s">
        <v>283</v>
      </c>
      <c r="F170" s="98" t="s">
        <v>1070</v>
      </c>
      <c r="G170" s="94" t="s">
        <v>1126</v>
      </c>
      <c r="H170" s="94">
        <v>1</v>
      </c>
      <c r="I170" s="95"/>
      <c r="J170" s="95"/>
      <c r="K170" s="95"/>
      <c r="L170" s="3">
        <f t="shared" si="5"/>
        <v>1</v>
      </c>
    </row>
    <row r="171" spans="1:15" ht="16.5" thickTop="1" thickBot="1">
      <c r="A171" s="96" t="s">
        <v>966</v>
      </c>
      <c r="B171" s="97" t="s">
        <v>35</v>
      </c>
      <c r="C171" s="97" t="s">
        <v>29</v>
      </c>
      <c r="D171" s="97" t="s">
        <v>157</v>
      </c>
      <c r="E171" s="97" t="s">
        <v>283</v>
      </c>
      <c r="F171" s="98" t="s">
        <v>1070</v>
      </c>
      <c r="G171" s="94" t="s">
        <v>1127</v>
      </c>
      <c r="H171" s="94">
        <v>1</v>
      </c>
      <c r="I171" s="95"/>
      <c r="J171" s="95"/>
      <c r="K171" s="95"/>
      <c r="L171" s="3">
        <f t="shared" si="5"/>
        <v>1</v>
      </c>
    </row>
    <row r="172" spans="1:15" ht="16.5" thickTop="1" thickBot="1">
      <c r="A172" s="96" t="s">
        <v>966</v>
      </c>
      <c r="B172" s="97" t="s">
        <v>28</v>
      </c>
      <c r="C172" s="97" t="s">
        <v>29</v>
      </c>
      <c r="D172" s="97" t="s">
        <v>157</v>
      </c>
      <c r="E172" s="97" t="s">
        <v>283</v>
      </c>
      <c r="F172" s="98" t="s">
        <v>981</v>
      </c>
      <c r="G172" s="94" t="s">
        <v>1128</v>
      </c>
      <c r="H172" s="94">
        <v>1</v>
      </c>
      <c r="I172" s="95"/>
      <c r="J172" s="95"/>
      <c r="K172" s="95"/>
      <c r="L172" s="3">
        <f t="shared" si="5"/>
        <v>1</v>
      </c>
    </row>
    <row r="173" spans="1:15" ht="16.5" thickTop="1" thickBot="1">
      <c r="A173" s="96" t="s">
        <v>966</v>
      </c>
      <c r="B173" s="97" t="s">
        <v>28</v>
      </c>
      <c r="C173" s="97" t="s">
        <v>29</v>
      </c>
      <c r="D173" s="97" t="s">
        <v>653</v>
      </c>
      <c r="E173" s="97" t="s">
        <v>283</v>
      </c>
      <c r="F173" s="98" t="s">
        <v>1070</v>
      </c>
      <c r="G173" s="94" t="s">
        <v>1129</v>
      </c>
      <c r="H173" s="94">
        <v>1</v>
      </c>
      <c r="I173" s="95"/>
      <c r="J173" s="95"/>
      <c r="K173" s="95"/>
      <c r="L173" s="3">
        <f t="shared" si="5"/>
        <v>1</v>
      </c>
    </row>
    <row r="174" spans="1:15" ht="16.5" thickTop="1" thickBot="1">
      <c r="A174" s="96" t="s">
        <v>966</v>
      </c>
      <c r="B174" s="97" t="s">
        <v>24</v>
      </c>
      <c r="C174" s="97" t="s">
        <v>13</v>
      </c>
      <c r="D174" s="97" t="s">
        <v>87</v>
      </c>
      <c r="E174" s="97" t="s">
        <v>283</v>
      </c>
      <c r="F174" s="98" t="s">
        <v>1070</v>
      </c>
      <c r="G174" s="94" t="s">
        <v>1130</v>
      </c>
      <c r="H174" s="94">
        <v>1</v>
      </c>
      <c r="I174" s="95"/>
      <c r="J174" s="95"/>
      <c r="K174" s="95"/>
      <c r="L174" s="3">
        <f t="shared" si="5"/>
        <v>1</v>
      </c>
    </row>
    <row r="175" spans="1:15" ht="16.5" thickTop="1" thickBot="1">
      <c r="A175" s="96" t="s">
        <v>966</v>
      </c>
      <c r="B175" s="97" t="s">
        <v>297</v>
      </c>
      <c r="C175" s="97" t="s">
        <v>13</v>
      </c>
      <c r="D175" s="97" t="s">
        <v>722</v>
      </c>
      <c r="E175" s="97" t="s">
        <v>283</v>
      </c>
      <c r="F175" s="98" t="s">
        <v>1070</v>
      </c>
      <c r="G175" s="94" t="s">
        <v>1131</v>
      </c>
      <c r="H175" s="94">
        <v>1</v>
      </c>
      <c r="I175" s="95"/>
      <c r="J175" s="95"/>
      <c r="K175" s="95"/>
      <c r="L175" s="3">
        <f t="shared" si="5"/>
        <v>1</v>
      </c>
    </row>
    <row r="176" spans="1:15" ht="16.5" thickTop="1" thickBot="1">
      <c r="A176" s="96" t="s">
        <v>966</v>
      </c>
      <c r="B176" s="97" t="s">
        <v>28</v>
      </c>
      <c r="C176" s="97" t="s">
        <v>29</v>
      </c>
      <c r="D176" s="97" t="s">
        <v>31</v>
      </c>
      <c r="E176" s="97" t="s">
        <v>283</v>
      </c>
      <c r="F176" s="98" t="s">
        <v>981</v>
      </c>
      <c r="G176" s="94" t="s">
        <v>1132</v>
      </c>
      <c r="H176" s="94">
        <v>1</v>
      </c>
      <c r="I176" s="95"/>
      <c r="J176" s="95"/>
      <c r="K176" s="95"/>
      <c r="L176" s="3">
        <f t="shared" si="5"/>
        <v>1</v>
      </c>
    </row>
    <row r="177" spans="1:12" ht="16.5" thickTop="1" thickBot="1">
      <c r="A177" s="96" t="s">
        <v>966</v>
      </c>
      <c r="B177" s="97" t="s">
        <v>28</v>
      </c>
      <c r="C177" s="97" t="s">
        <v>29</v>
      </c>
      <c r="D177" s="97" t="s">
        <v>711</v>
      </c>
      <c r="E177" s="97" t="s">
        <v>283</v>
      </c>
      <c r="F177" s="98" t="s">
        <v>981</v>
      </c>
      <c r="G177" s="94" t="s">
        <v>1133</v>
      </c>
      <c r="H177" s="94">
        <v>1</v>
      </c>
      <c r="I177" s="95"/>
      <c r="J177" s="95"/>
      <c r="K177" s="95"/>
      <c r="L177" s="3">
        <f t="shared" si="5"/>
        <v>1</v>
      </c>
    </row>
    <row r="178" spans="1:12" ht="16.5" thickTop="1" thickBot="1">
      <c r="A178" s="96" t="s">
        <v>966</v>
      </c>
      <c r="B178" s="97" t="s">
        <v>28</v>
      </c>
      <c r="C178" s="97" t="s">
        <v>29</v>
      </c>
      <c r="D178" s="97" t="s">
        <v>157</v>
      </c>
      <c r="E178" s="97" t="s">
        <v>283</v>
      </c>
      <c r="F178" s="98" t="s">
        <v>981</v>
      </c>
      <c r="G178" s="94" t="s">
        <v>1134</v>
      </c>
      <c r="H178" s="94">
        <v>1</v>
      </c>
      <c r="I178" s="95"/>
      <c r="J178" s="95"/>
      <c r="K178" s="95"/>
      <c r="L178" s="3">
        <f t="shared" si="5"/>
        <v>1</v>
      </c>
    </row>
    <row r="179" spans="1:12" ht="16.5" thickTop="1" thickBot="1">
      <c r="A179" s="96" t="s">
        <v>966</v>
      </c>
      <c r="B179" s="97" t="s">
        <v>155</v>
      </c>
      <c r="C179" s="97" t="s">
        <v>13</v>
      </c>
      <c r="D179" s="97" t="s">
        <v>615</v>
      </c>
      <c r="E179" s="97" t="s">
        <v>283</v>
      </c>
      <c r="F179" s="98" t="s">
        <v>1070</v>
      </c>
      <c r="G179" s="94" t="s">
        <v>1135</v>
      </c>
      <c r="H179" s="94">
        <v>1</v>
      </c>
      <c r="I179" s="95"/>
      <c r="J179" s="95"/>
      <c r="K179" s="95"/>
      <c r="L179" s="3">
        <f t="shared" si="5"/>
        <v>1</v>
      </c>
    </row>
    <row r="180" spans="1:12" ht="16.5" thickTop="1" thickBot="1">
      <c r="A180" s="96" t="s">
        <v>966</v>
      </c>
      <c r="B180" s="97" t="s">
        <v>24</v>
      </c>
      <c r="C180" s="97" t="s">
        <v>13</v>
      </c>
      <c r="D180" s="97" t="s">
        <v>48</v>
      </c>
      <c r="E180" s="97" t="s">
        <v>283</v>
      </c>
      <c r="F180" s="98" t="s">
        <v>1070</v>
      </c>
      <c r="G180" s="94" t="s">
        <v>1136</v>
      </c>
      <c r="H180" s="94">
        <v>1</v>
      </c>
      <c r="I180" s="95"/>
      <c r="J180" s="95"/>
      <c r="K180" s="95"/>
      <c r="L180" s="3">
        <f t="shared" si="5"/>
        <v>1</v>
      </c>
    </row>
    <row r="181" spans="1:12" ht="16.5" thickTop="1" thickBot="1">
      <c r="A181" s="96" t="s">
        <v>966</v>
      </c>
      <c r="B181" s="97" t="s">
        <v>28</v>
      </c>
      <c r="C181" s="97" t="s">
        <v>29</v>
      </c>
      <c r="D181" s="97" t="s">
        <v>107</v>
      </c>
      <c r="E181" s="97" t="s">
        <v>283</v>
      </c>
      <c r="F181" s="98" t="s">
        <v>981</v>
      </c>
      <c r="G181" s="94" t="s">
        <v>1137</v>
      </c>
      <c r="H181" s="94">
        <v>1</v>
      </c>
      <c r="I181" s="95"/>
      <c r="J181" s="95"/>
      <c r="K181" s="95"/>
      <c r="L181" s="3">
        <f t="shared" si="5"/>
        <v>1</v>
      </c>
    </row>
    <row r="182" spans="1:12" ht="16.5" thickTop="1" thickBot="1">
      <c r="A182" s="96" t="s">
        <v>966</v>
      </c>
      <c r="B182" s="97" t="s">
        <v>24</v>
      </c>
      <c r="C182" s="97" t="s">
        <v>13</v>
      </c>
      <c r="D182" s="97" t="s">
        <v>87</v>
      </c>
      <c r="E182" s="97" t="s">
        <v>283</v>
      </c>
      <c r="F182" s="98" t="s">
        <v>1070</v>
      </c>
      <c r="G182" s="94" t="s">
        <v>1138</v>
      </c>
      <c r="H182" s="94">
        <v>1</v>
      </c>
      <c r="I182" s="95"/>
      <c r="J182" s="95"/>
      <c r="K182" s="95"/>
      <c r="L182" s="3">
        <f t="shared" si="5"/>
        <v>1</v>
      </c>
    </row>
    <row r="183" spans="1:12" ht="16.5" thickTop="1" thickBot="1">
      <c r="A183" s="96" t="s">
        <v>966</v>
      </c>
      <c r="B183" s="97" t="s">
        <v>91</v>
      </c>
      <c r="C183" s="97" t="s">
        <v>13</v>
      </c>
      <c r="D183" s="97" t="s">
        <v>967</v>
      </c>
      <c r="E183" s="97" t="s">
        <v>283</v>
      </c>
      <c r="F183" s="98" t="s">
        <v>1070</v>
      </c>
      <c r="G183" s="94" t="s">
        <v>1139</v>
      </c>
      <c r="H183" s="94">
        <v>1</v>
      </c>
      <c r="I183" s="95"/>
      <c r="J183" s="95"/>
      <c r="K183" s="95"/>
      <c r="L183" s="3">
        <f t="shared" si="5"/>
        <v>1</v>
      </c>
    </row>
    <row r="184" spans="1:12" ht="16.5" thickTop="1" thickBot="1">
      <c r="A184" s="96" t="s">
        <v>966</v>
      </c>
      <c r="B184" s="97" t="s">
        <v>35</v>
      </c>
      <c r="C184" s="97" t="s">
        <v>29</v>
      </c>
      <c r="D184" s="97" t="s">
        <v>25</v>
      </c>
      <c r="E184" s="97" t="s">
        <v>283</v>
      </c>
      <c r="F184" s="98" t="s">
        <v>1070</v>
      </c>
      <c r="G184" s="94" t="s">
        <v>1141</v>
      </c>
      <c r="H184" s="94">
        <v>1</v>
      </c>
      <c r="I184" s="95"/>
      <c r="J184" s="95"/>
      <c r="K184" s="95"/>
      <c r="L184" s="3">
        <f t="shared" si="5"/>
        <v>1</v>
      </c>
    </row>
    <row r="185" spans="1:12" ht="16.5" thickTop="1" thickBot="1">
      <c r="A185" s="96" t="s">
        <v>966</v>
      </c>
      <c r="B185" s="97" t="s">
        <v>56</v>
      </c>
      <c r="C185" s="97" t="s">
        <v>13</v>
      </c>
      <c r="D185" s="97" t="s">
        <v>176</v>
      </c>
      <c r="E185" s="97" t="s">
        <v>576</v>
      </c>
      <c r="F185" s="98" t="s">
        <v>577</v>
      </c>
      <c r="G185" s="99" t="s">
        <v>1142</v>
      </c>
      <c r="H185" s="94"/>
      <c r="I185" s="94"/>
      <c r="J185" s="94"/>
      <c r="K185" s="94">
        <v>1</v>
      </c>
      <c r="L185" s="3">
        <f t="shared" si="5"/>
        <v>1</v>
      </c>
    </row>
    <row r="186" spans="1:12" ht="16.5" thickTop="1" thickBot="1">
      <c r="A186" s="96" t="s">
        <v>966</v>
      </c>
      <c r="B186" s="97" t="s">
        <v>56</v>
      </c>
      <c r="C186" s="97" t="s">
        <v>13</v>
      </c>
      <c r="D186" s="97" t="s">
        <v>176</v>
      </c>
      <c r="E186" s="97" t="s">
        <v>576</v>
      </c>
      <c r="F186" s="98" t="s">
        <v>577</v>
      </c>
      <c r="G186" s="99" t="s">
        <v>1143</v>
      </c>
      <c r="H186" s="94"/>
      <c r="I186" s="94"/>
      <c r="J186" s="94"/>
      <c r="K186" s="94">
        <v>1</v>
      </c>
      <c r="L186" s="3">
        <f t="shared" si="5"/>
        <v>1</v>
      </c>
    </row>
    <row r="187" spans="1:12" ht="16.5" thickTop="1" thickBot="1">
      <c r="A187" s="96" t="s">
        <v>966</v>
      </c>
      <c r="B187" s="97" t="s">
        <v>56</v>
      </c>
      <c r="C187" s="97" t="s">
        <v>13</v>
      </c>
      <c r="D187" s="97" t="s">
        <v>176</v>
      </c>
      <c r="E187" s="97" t="s">
        <v>576</v>
      </c>
      <c r="F187" s="98" t="s">
        <v>577</v>
      </c>
      <c r="G187" s="99" t="s">
        <v>1144</v>
      </c>
      <c r="H187" s="94"/>
      <c r="I187" s="94"/>
      <c r="J187" s="94"/>
      <c r="K187" s="94">
        <v>1</v>
      </c>
      <c r="L187" s="3">
        <f t="shared" si="5"/>
        <v>1</v>
      </c>
    </row>
    <row r="188" spans="1:12" ht="16.5" thickTop="1" thickBot="1">
      <c r="A188" s="100" t="s">
        <v>966</v>
      </c>
      <c r="B188" s="101" t="s">
        <v>28</v>
      </c>
      <c r="C188" s="101" t="s">
        <v>29</v>
      </c>
      <c r="D188" s="101" t="s">
        <v>312</v>
      </c>
      <c r="E188" s="101" t="s">
        <v>576</v>
      </c>
      <c r="F188" s="102" t="s">
        <v>577</v>
      </c>
      <c r="G188" s="94" t="s">
        <v>1145</v>
      </c>
      <c r="H188" s="94"/>
      <c r="I188" s="94"/>
      <c r="J188" s="94"/>
      <c r="K188" s="94">
        <v>1</v>
      </c>
      <c r="L188" s="3">
        <f t="shared" si="5"/>
        <v>1</v>
      </c>
    </row>
    <row r="189" spans="1:12" ht="15.75" thickTop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r="190" spans="1:12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spans="1:12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spans="1:1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spans="1:1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spans="1:1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spans="1:1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spans="1:1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spans="1:1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spans="1:1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spans="1:1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spans="1:1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spans="1:1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spans="1:1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spans="1:1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spans="1:1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spans="1:1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spans="1:1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spans="1:1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spans="1:1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spans="1:1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spans="1:1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spans="1:1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spans="1:1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spans="1:1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spans="1:1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spans="1:1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spans="1:1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spans="1:1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spans="1:1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spans="1:1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spans="1:1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spans="1:1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spans="1:1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spans="1:1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spans="1:1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  <row r="228" spans="1:1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</row>
    <row r="229" spans="1:1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spans="1:1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</row>
    <row r="231" spans="1:1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</row>
    <row r="232" spans="1:1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</row>
    <row r="233" spans="1:1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</row>
    <row r="234" spans="1:1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spans="1:1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</row>
    <row r="236" spans="1:1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spans="1:1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</row>
    <row r="238" spans="1:1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spans="1:1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</row>
    <row r="240" spans="1:1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</row>
    <row r="241" spans="1:1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</row>
    <row r="242" spans="1:1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</row>
    <row r="243" spans="1:1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</row>
    <row r="244" spans="1:1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</row>
    <row r="245" spans="1:1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</row>
    <row r="246" spans="1:1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</row>
    <row r="247" spans="1:1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</row>
    <row r="248" spans="1:1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</row>
    <row r="249" spans="1:1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</row>
    <row r="250" spans="1:1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spans="1:1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</row>
    <row r="252" spans="1:1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</row>
    <row r="253" spans="1:1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</row>
    <row r="254" spans="1:1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</row>
    <row r="255" spans="1:1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</row>
    <row r="256" spans="1:1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</row>
    <row r="257" spans="1:1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</row>
    <row r="258" spans="1:1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</row>
    <row r="259" spans="1:1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</row>
    <row r="260" spans="1:1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</row>
    <row r="261" spans="1:1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</row>
    <row r="262" spans="1:1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</row>
    <row r="263" spans="1:1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</row>
    <row r="264" spans="1:1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</row>
    <row r="265" spans="1:1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</row>
    <row r="266" spans="1:1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</row>
    <row r="267" spans="1:1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</row>
    <row r="268" spans="1:1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spans="1:1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</row>
    <row r="270" spans="1:1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spans="1:1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</row>
    <row r="272" spans="1:1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</row>
    <row r="273" spans="1:1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</row>
    <row r="274" spans="1:1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</row>
    <row r="275" spans="1:1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</row>
    <row r="276" spans="1:1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spans="1:1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spans="1:1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spans="1:1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</row>
    <row r="280" spans="1:1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</row>
    <row r="281" spans="1:1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</row>
    <row r="282" spans="1:1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</row>
    <row r="283" spans="1:1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</row>
    <row r="284" spans="1:1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</row>
    <row r="285" spans="1:1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</row>
    <row r="286" spans="1:1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</row>
    <row r="287" spans="1:1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</row>
    <row r="288" spans="1:1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</row>
    <row r="289" spans="1:1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</row>
    <row r="290" spans="1:1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spans="1:1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</row>
    <row r="292" spans="1:1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</row>
    <row r="293" spans="1:1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</row>
    <row r="294" spans="1:1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</row>
    <row r="295" spans="1:1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</row>
    <row r="296" spans="1:1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</row>
    <row r="297" spans="1:1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</row>
    <row r="298" spans="1:1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</row>
    <row r="299" spans="1:1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spans="1:1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</row>
    <row r="301" spans="1:1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</row>
    <row r="302" spans="1:1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</row>
    <row r="303" spans="1:1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</row>
    <row r="304" spans="1:1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</row>
    <row r="305" spans="1:1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</row>
    <row r="306" spans="1:1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</row>
    <row r="307" spans="1:1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</row>
    <row r="308" spans="1:1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</row>
    <row r="309" spans="1:1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</row>
    <row r="310" spans="1:1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spans="1:1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</row>
    <row r="312" spans="1:1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</row>
    <row r="313" spans="1:1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</row>
    <row r="314" spans="1:1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</row>
    <row r="315" spans="1:1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</row>
    <row r="316" spans="1:1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</row>
    <row r="317" spans="1:1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</row>
    <row r="318" spans="1:1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</row>
    <row r="319" spans="1:1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</row>
    <row r="320" spans="1:1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</row>
    <row r="321" spans="1:1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</row>
    <row r="322" spans="1:1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</row>
    <row r="323" spans="1:1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</row>
    <row r="324" spans="1:1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</row>
    <row r="325" spans="1:1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</row>
    <row r="326" spans="1:1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spans="1:1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</row>
    <row r="328" spans="1:1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</row>
    <row r="329" spans="1:1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</row>
    <row r="330" spans="1:1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</row>
    <row r="331" spans="1:1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</row>
    <row r="332" spans="1:1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</row>
    <row r="333" spans="1:1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</row>
    <row r="334" spans="1:1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</row>
    <row r="335" spans="1:1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</row>
    <row r="336" spans="1:1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</row>
    <row r="337" spans="1:1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</row>
    <row r="338" spans="1:1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spans="1:1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</row>
    <row r="340" spans="1:1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</row>
    <row r="341" spans="1:1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</row>
    <row r="342" spans="1:1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</row>
    <row r="343" spans="1:1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</row>
    <row r="344" spans="1:1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</row>
    <row r="345" spans="1:1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</row>
    <row r="346" spans="1:1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</row>
    <row r="347" spans="1:1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</row>
    <row r="348" spans="1:1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</row>
    <row r="349" spans="1:1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</row>
    <row r="350" spans="1:1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</row>
    <row r="351" spans="1:1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</row>
    <row r="352" spans="1:1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</row>
    <row r="353" spans="1:1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</row>
    <row r="354" spans="1:1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</row>
    <row r="355" spans="1:1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</row>
    <row r="356" spans="1:1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</row>
    <row r="357" spans="1:1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</row>
    <row r="358" spans="1:1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</row>
    <row r="359" spans="1:1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spans="1:1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</row>
    <row r="361" spans="1:1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</row>
    <row r="362" spans="1:1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</row>
    <row r="363" spans="1:1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</row>
    <row r="364" spans="1:1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</row>
    <row r="365" spans="1:1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</row>
    <row r="366" spans="1:1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</row>
    <row r="367" spans="1:1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</row>
    <row r="368" spans="1:1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</row>
    <row r="369" spans="1:1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</row>
    <row r="370" spans="1:1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</row>
    <row r="371" spans="1:1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</row>
    <row r="372" spans="1:1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</row>
    <row r="373" spans="1:1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</row>
    <row r="374" spans="1:1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</row>
    <row r="375" spans="1:1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</row>
    <row r="376" spans="1:1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</row>
    <row r="377" spans="1:1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</row>
    <row r="378" spans="1:1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</row>
    <row r="379" spans="1:1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</row>
    <row r="380" spans="1:1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</row>
    <row r="381" spans="1:1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</row>
    <row r="382" spans="1:1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</row>
    <row r="383" spans="1:1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</row>
    <row r="384" spans="1:1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</row>
    <row r="385" spans="1:1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</row>
    <row r="386" spans="1:1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</row>
    <row r="387" spans="1:1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</row>
    <row r="388" spans="1:1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</row>
    <row r="389" spans="1:1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</row>
    <row r="390" spans="1:1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</row>
    <row r="391" spans="1:1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</row>
    <row r="392" spans="1:1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</row>
    <row r="393" spans="1:1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</row>
    <row r="394" spans="1:1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</row>
    <row r="395" spans="1:1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</row>
    <row r="396" spans="1:1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</row>
    <row r="397" spans="1:1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</row>
    <row r="398" spans="1:1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</row>
    <row r="399" spans="1:1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</row>
    <row r="400" spans="1:1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</row>
    <row r="401" spans="1:1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</row>
    <row r="402" spans="1:1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</row>
    <row r="403" spans="1:1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</row>
    <row r="404" spans="1:1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</row>
    <row r="405" spans="1:1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</row>
    <row r="406" spans="1:1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</row>
    <row r="407" spans="1:1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</row>
    <row r="408" spans="1:1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</row>
    <row r="409" spans="1:1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</row>
    <row r="410" spans="1:1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</row>
    <row r="411" spans="1:1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</row>
    <row r="412" spans="1:1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</row>
    <row r="413" spans="1:1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</row>
    <row r="414" spans="1:1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</row>
    <row r="415" spans="1:1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</row>
    <row r="416" spans="1:1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</row>
    <row r="417" spans="1:1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</row>
    <row r="418" spans="1:1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</row>
    <row r="419" spans="1:1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</row>
    <row r="420" spans="1:1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</row>
    <row r="421" spans="1:1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</row>
    <row r="422" spans="1:1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</row>
    <row r="423" spans="1:1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</row>
    <row r="424" spans="1:1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</row>
    <row r="425" spans="1:1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</row>
    <row r="426" spans="1:1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</row>
    <row r="427" spans="1:1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spans="1:1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</row>
    <row r="429" spans="1:1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</row>
    <row r="430" spans="1:1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</row>
    <row r="431" spans="1:1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</row>
    <row r="432" spans="1:1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</row>
    <row r="433" spans="1:1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</row>
    <row r="434" spans="1:1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</row>
    <row r="435" spans="1:1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</row>
    <row r="436" spans="1:1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</row>
    <row r="437" spans="1:1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</row>
    <row r="438" spans="1:1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</row>
    <row r="439" spans="1:1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</row>
    <row r="440" spans="1:1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</row>
    <row r="441" spans="1:1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</row>
    <row r="442" spans="1:1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</row>
    <row r="443" spans="1:1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</row>
    <row r="444" spans="1:1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</row>
    <row r="445" spans="1:1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</row>
    <row r="446" spans="1:1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</row>
    <row r="447" spans="1:1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</row>
    <row r="448" spans="1:1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</row>
    <row r="449" spans="1:1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</row>
    <row r="450" spans="1:1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</row>
    <row r="451" spans="1:1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</row>
    <row r="452" spans="1:1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</row>
    <row r="453" spans="1:1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</row>
    <row r="454" spans="1:1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</row>
    <row r="455" spans="1:1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</row>
    <row r="456" spans="1:1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</row>
    <row r="457" spans="1:1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</row>
    <row r="458" spans="1:1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</row>
    <row r="459" spans="1:1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</row>
    <row r="460" spans="1:1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</row>
    <row r="461" spans="1:1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</row>
    <row r="462" spans="1:1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</row>
    <row r="463" spans="1:1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</row>
    <row r="464" spans="1:1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</row>
    <row r="465" spans="1:1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</row>
    <row r="466" spans="1:1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</row>
    <row r="467" spans="1:1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</row>
    <row r="468" spans="1:1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</row>
    <row r="469" spans="1:1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</row>
    <row r="470" spans="1:1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</row>
    <row r="471" spans="1:1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</row>
    <row r="472" spans="1:1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</row>
    <row r="473" spans="1:1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</row>
    <row r="474" spans="1:1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</row>
    <row r="475" spans="1:1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</row>
    <row r="476" spans="1:1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</row>
    <row r="477" spans="1:1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</row>
    <row r="478" spans="1:1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</row>
    <row r="479" spans="1:1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</row>
    <row r="480" spans="1:1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</row>
    <row r="481" spans="1:1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</row>
    <row r="482" spans="1:1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</row>
    <row r="483" spans="1:1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</row>
    <row r="484" spans="1:1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</row>
    <row r="485" spans="1:1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</row>
    <row r="486" spans="1:1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</row>
    <row r="487" spans="1:1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</row>
    <row r="488" spans="1:1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</row>
    <row r="489" spans="1:1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</row>
    <row r="490" spans="1:1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</row>
    <row r="491" spans="1:11">
      <c r="A491" s="13"/>
      <c r="B491" s="13"/>
      <c r="C491" s="13"/>
      <c r="D491" s="13"/>
      <c r="E491" s="13"/>
      <c r="F491" s="13"/>
      <c r="G491" s="14"/>
      <c r="H491" s="13"/>
      <c r="I491" s="13"/>
      <c r="J491" s="13"/>
      <c r="K491" s="13"/>
    </row>
    <row r="492" spans="1:1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</row>
    <row r="493" spans="1:11">
      <c r="A493" s="13"/>
      <c r="B493" s="13"/>
      <c r="C493" s="13"/>
      <c r="D493" s="13"/>
      <c r="E493" s="13"/>
      <c r="F493" s="13"/>
      <c r="G493" s="14"/>
      <c r="H493" s="13"/>
      <c r="I493" s="13"/>
      <c r="J493" s="13"/>
      <c r="K493" s="13"/>
    </row>
    <row r="494" spans="1:1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</row>
    <row r="495" spans="1:11">
      <c r="A495" s="13"/>
      <c r="B495" s="13"/>
      <c r="C495" s="13"/>
      <c r="D495" s="13"/>
      <c r="E495" s="13"/>
      <c r="F495" s="13"/>
      <c r="G495" s="14"/>
      <c r="H495" s="13"/>
      <c r="I495" s="13"/>
      <c r="J495" s="13"/>
      <c r="K495" s="13"/>
    </row>
    <row r="496" spans="1:1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</row>
  </sheetData>
  <autoFilter ref="A4:L4">
    <sortState ref="A5:L188">
      <sortCondition descending="1" ref="L4"/>
    </sortState>
  </autoFilter>
  <mergeCells count="6">
    <mergeCell ref="N8:T8"/>
    <mergeCell ref="N6:T6"/>
    <mergeCell ref="N7:T7"/>
    <mergeCell ref="A1:L1"/>
    <mergeCell ref="A2:L2"/>
    <mergeCell ref="H3:L3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U496"/>
  <sheetViews>
    <sheetView zoomScale="145" zoomScaleNormal="145" workbookViewId="0">
      <selection activeCell="L5" sqref="L5"/>
    </sheetView>
  </sheetViews>
  <sheetFormatPr defaultColWidth="9.140625" defaultRowHeight="15"/>
  <cols>
    <col min="1" max="1" width="8.85546875" style="1" bestFit="1" customWidth="1"/>
    <col min="2" max="2" width="13.28515625" style="1" bestFit="1" customWidth="1"/>
    <col min="3" max="3" width="16.140625" style="1" bestFit="1" customWidth="1"/>
    <col min="4" max="4" width="19.140625" style="1" bestFit="1" customWidth="1"/>
    <col min="5" max="6" width="12.28515625" style="1" bestFit="1" customWidth="1"/>
    <col min="7" max="7" width="30.42578125" style="1" bestFit="1" customWidth="1"/>
    <col min="8" max="8" width="12.85546875" style="1" bestFit="1" customWidth="1"/>
    <col min="9" max="9" width="15.28515625" style="1" bestFit="1" customWidth="1"/>
    <col min="10" max="10" width="14.42578125" style="1" bestFit="1" customWidth="1"/>
    <col min="11" max="11" width="12.42578125" style="1" bestFit="1" customWidth="1"/>
    <col min="12" max="12" width="18.7109375" style="1" bestFit="1" customWidth="1"/>
    <col min="13" max="20" width="9.140625" style="1"/>
    <col min="21" max="21" width="18.42578125" style="1" customWidth="1"/>
    <col min="22" max="16384" width="9.140625" style="1"/>
  </cols>
  <sheetData>
    <row r="1" spans="1:21" ht="16.5" thickTop="1" thickBot="1">
      <c r="A1" s="129" t="s">
        <v>1146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21" ht="16.5" customHeight="1" thickTop="1" thickBot="1">
      <c r="A2" s="130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2"/>
    </row>
    <row r="3" spans="1:21" ht="16.5" thickTop="1" thickBot="1">
      <c r="A3" s="4"/>
      <c r="B3" s="5"/>
      <c r="C3" s="5"/>
      <c r="D3" s="5"/>
      <c r="E3" s="5"/>
      <c r="F3" s="5"/>
      <c r="G3" s="55"/>
      <c r="H3" s="127" t="s">
        <v>10</v>
      </c>
      <c r="I3" s="127"/>
      <c r="J3" s="127"/>
      <c r="K3" s="127"/>
      <c r="L3" s="128"/>
    </row>
    <row r="4" spans="1:21" ht="16.5" customHeight="1" thickTop="1" thickBo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5</v>
      </c>
      <c r="G4" s="6" t="s">
        <v>6</v>
      </c>
      <c r="H4" s="7" t="s">
        <v>7</v>
      </c>
      <c r="I4" s="4" t="s">
        <v>2459</v>
      </c>
      <c r="J4" s="8" t="s">
        <v>8</v>
      </c>
      <c r="K4" s="6" t="s">
        <v>2458</v>
      </c>
      <c r="L4" s="90" t="s">
        <v>2457</v>
      </c>
    </row>
    <row r="5" spans="1:21" ht="16.5" thickTop="1" thickBot="1">
      <c r="A5" s="58" t="s">
        <v>1147</v>
      </c>
      <c r="B5" s="59" t="s">
        <v>24</v>
      </c>
      <c r="C5" s="59" t="s">
        <v>13</v>
      </c>
      <c r="D5" s="59" t="s">
        <v>589</v>
      </c>
      <c r="E5" s="59" t="s">
        <v>15</v>
      </c>
      <c r="F5" s="60" t="s">
        <v>971</v>
      </c>
      <c r="G5" s="61" t="s">
        <v>1216</v>
      </c>
      <c r="H5" s="61">
        <v>15</v>
      </c>
      <c r="I5" s="79"/>
      <c r="J5" s="79"/>
      <c r="K5" s="79"/>
      <c r="L5" s="2">
        <f t="shared" ref="L5:L36" si="0">H5+I5+J5+K5</f>
        <v>15</v>
      </c>
      <c r="M5" s="13"/>
    </row>
    <row r="6" spans="1:21" ht="16.5" customHeight="1" thickTop="1" thickBot="1">
      <c r="A6" s="63" t="s">
        <v>1147</v>
      </c>
      <c r="B6" s="64" t="s">
        <v>24</v>
      </c>
      <c r="C6" s="64" t="s">
        <v>13</v>
      </c>
      <c r="D6" s="64" t="s">
        <v>157</v>
      </c>
      <c r="E6" s="64" t="s">
        <v>15</v>
      </c>
      <c r="F6" s="65" t="s">
        <v>971</v>
      </c>
      <c r="G6" s="61" t="s">
        <v>1217</v>
      </c>
      <c r="H6" s="61">
        <v>14</v>
      </c>
      <c r="I6" s="79"/>
      <c r="J6" s="79"/>
      <c r="K6" s="79"/>
      <c r="L6" s="2">
        <f t="shared" si="0"/>
        <v>14</v>
      </c>
      <c r="M6" s="13"/>
      <c r="O6" s="136" t="s">
        <v>2462</v>
      </c>
      <c r="P6" s="137"/>
      <c r="Q6" s="137"/>
      <c r="R6" s="137"/>
      <c r="S6" s="137"/>
      <c r="T6" s="137"/>
      <c r="U6" s="138"/>
    </row>
    <row r="7" spans="1:21" ht="16.5" customHeight="1" thickTop="1" thickBot="1">
      <c r="A7" s="63" t="s">
        <v>1147</v>
      </c>
      <c r="B7" s="64" t="s">
        <v>28</v>
      </c>
      <c r="C7" s="64" t="s">
        <v>29</v>
      </c>
      <c r="D7" s="64" t="s">
        <v>722</v>
      </c>
      <c r="E7" s="64" t="s">
        <v>15</v>
      </c>
      <c r="F7" s="65" t="s">
        <v>971</v>
      </c>
      <c r="G7" s="61" t="s">
        <v>1169</v>
      </c>
      <c r="H7" s="61">
        <v>11</v>
      </c>
      <c r="I7" s="79"/>
      <c r="J7" s="79"/>
      <c r="K7" s="79"/>
      <c r="L7" s="2">
        <f t="shared" si="0"/>
        <v>11</v>
      </c>
      <c r="M7" s="13"/>
      <c r="O7" s="139" t="s">
        <v>22</v>
      </c>
      <c r="P7" s="140"/>
      <c r="Q7" s="140"/>
      <c r="R7" s="140"/>
      <c r="S7" s="140"/>
      <c r="T7" s="140"/>
      <c r="U7" s="141"/>
    </row>
    <row r="8" spans="1:21" ht="14.25" customHeight="1" thickTop="1" thickBot="1">
      <c r="A8" s="63" t="s">
        <v>1147</v>
      </c>
      <c r="B8" s="64" t="s">
        <v>24</v>
      </c>
      <c r="C8" s="64" t="s">
        <v>13</v>
      </c>
      <c r="D8" s="64" t="s">
        <v>672</v>
      </c>
      <c r="E8" s="64" t="s">
        <v>15</v>
      </c>
      <c r="F8" s="65" t="s">
        <v>971</v>
      </c>
      <c r="G8" s="61" t="s">
        <v>1219</v>
      </c>
      <c r="H8" s="61">
        <v>11</v>
      </c>
      <c r="I8" s="79"/>
      <c r="J8" s="79"/>
      <c r="K8" s="79"/>
      <c r="L8" s="2">
        <f t="shared" si="0"/>
        <v>11</v>
      </c>
      <c r="M8" s="13"/>
      <c r="O8" s="133" t="s">
        <v>2461</v>
      </c>
      <c r="P8" s="134"/>
      <c r="Q8" s="134"/>
      <c r="R8" s="134"/>
      <c r="S8" s="134"/>
      <c r="T8" s="134"/>
      <c r="U8" s="135"/>
    </row>
    <row r="9" spans="1:21" ht="14.25" customHeight="1" thickTop="1" thickBot="1">
      <c r="A9" s="63" t="s">
        <v>1147</v>
      </c>
      <c r="B9" s="64" t="s">
        <v>28</v>
      </c>
      <c r="C9" s="64" t="s">
        <v>29</v>
      </c>
      <c r="D9" s="64" t="s">
        <v>596</v>
      </c>
      <c r="E9" s="64" t="s">
        <v>15</v>
      </c>
      <c r="F9" s="65" t="s">
        <v>971</v>
      </c>
      <c r="G9" s="61" t="s">
        <v>1175</v>
      </c>
      <c r="H9" s="61">
        <v>7</v>
      </c>
      <c r="I9" s="79"/>
      <c r="J9" s="61">
        <v>3</v>
      </c>
      <c r="K9" s="79"/>
      <c r="L9" s="2">
        <f t="shared" si="0"/>
        <v>10</v>
      </c>
      <c r="M9" s="13"/>
    </row>
    <row r="10" spans="1:21" ht="14.25" customHeight="1" thickTop="1" thickBot="1">
      <c r="A10" s="63" t="s">
        <v>1147</v>
      </c>
      <c r="B10" s="64" t="s">
        <v>297</v>
      </c>
      <c r="C10" s="64" t="s">
        <v>13</v>
      </c>
      <c r="D10" s="64" t="s">
        <v>592</v>
      </c>
      <c r="E10" s="64" t="s">
        <v>15</v>
      </c>
      <c r="F10" s="65" t="s">
        <v>971</v>
      </c>
      <c r="G10" s="61" t="s">
        <v>1214</v>
      </c>
      <c r="H10" s="61">
        <v>10</v>
      </c>
      <c r="I10" s="79"/>
      <c r="J10" s="61"/>
      <c r="K10" s="79"/>
      <c r="L10" s="2">
        <f t="shared" si="0"/>
        <v>10</v>
      </c>
      <c r="M10" s="13"/>
    </row>
    <row r="11" spans="1:21" ht="14.25" customHeight="1" thickTop="1" thickBot="1">
      <c r="A11" s="63" t="s">
        <v>1147</v>
      </c>
      <c r="B11" s="64" t="s">
        <v>24</v>
      </c>
      <c r="C11" s="64" t="s">
        <v>13</v>
      </c>
      <c r="D11" s="64" t="s">
        <v>730</v>
      </c>
      <c r="E11" s="64" t="s">
        <v>15</v>
      </c>
      <c r="F11" s="65" t="s">
        <v>971</v>
      </c>
      <c r="G11" s="61" t="s">
        <v>1218</v>
      </c>
      <c r="H11" s="61">
        <v>9</v>
      </c>
      <c r="I11" s="79"/>
      <c r="J11" s="79"/>
      <c r="K11" s="79"/>
      <c r="L11" s="2">
        <f t="shared" si="0"/>
        <v>9</v>
      </c>
      <c r="M11" s="13"/>
    </row>
    <row r="12" spans="1:21" ht="16.5" thickTop="1" thickBot="1">
      <c r="A12" s="63" t="s">
        <v>1147</v>
      </c>
      <c r="B12" s="64" t="s">
        <v>28</v>
      </c>
      <c r="C12" s="64" t="s">
        <v>29</v>
      </c>
      <c r="D12" s="64" t="s">
        <v>237</v>
      </c>
      <c r="E12" s="64" t="s">
        <v>15</v>
      </c>
      <c r="F12" s="65" t="s">
        <v>971</v>
      </c>
      <c r="G12" s="61" t="s">
        <v>1170</v>
      </c>
      <c r="H12" s="61">
        <v>8</v>
      </c>
      <c r="I12" s="79"/>
      <c r="J12" s="79"/>
      <c r="K12" s="79"/>
      <c r="L12" s="2">
        <f t="shared" si="0"/>
        <v>8</v>
      </c>
      <c r="M12" s="13"/>
    </row>
    <row r="13" spans="1:21" ht="16.5" thickTop="1" thickBot="1">
      <c r="A13" s="63" t="s">
        <v>1147</v>
      </c>
      <c r="B13" s="64" t="s">
        <v>28</v>
      </c>
      <c r="C13" s="64" t="s">
        <v>29</v>
      </c>
      <c r="D13" s="64" t="s">
        <v>157</v>
      </c>
      <c r="E13" s="64" t="s">
        <v>15</v>
      </c>
      <c r="F13" s="65" t="s">
        <v>971</v>
      </c>
      <c r="G13" s="61" t="s">
        <v>1171</v>
      </c>
      <c r="H13" s="61">
        <v>8</v>
      </c>
      <c r="I13" s="79"/>
      <c r="J13" s="79"/>
      <c r="K13" s="61"/>
      <c r="L13" s="2">
        <f t="shared" si="0"/>
        <v>8</v>
      </c>
      <c r="M13" s="13"/>
    </row>
    <row r="14" spans="1:21" ht="16.5" thickTop="1" thickBot="1">
      <c r="A14" s="63" t="s">
        <v>1147</v>
      </c>
      <c r="B14" s="64" t="s">
        <v>28</v>
      </c>
      <c r="C14" s="64" t="s">
        <v>29</v>
      </c>
      <c r="D14" s="64" t="s">
        <v>237</v>
      </c>
      <c r="E14" s="64" t="s">
        <v>15</v>
      </c>
      <c r="F14" s="65" t="s">
        <v>971</v>
      </c>
      <c r="G14" s="61" t="s">
        <v>1172</v>
      </c>
      <c r="H14" s="61">
        <v>8</v>
      </c>
      <c r="I14" s="79"/>
      <c r="J14" s="79"/>
      <c r="K14" s="79"/>
      <c r="L14" s="2">
        <f t="shared" si="0"/>
        <v>8</v>
      </c>
      <c r="M14" s="13"/>
    </row>
    <row r="15" spans="1:21" ht="16.5" thickTop="1" thickBot="1">
      <c r="A15" s="63" t="s">
        <v>1147</v>
      </c>
      <c r="B15" s="64" t="s">
        <v>28</v>
      </c>
      <c r="C15" s="64" t="s">
        <v>29</v>
      </c>
      <c r="D15" s="64" t="s">
        <v>722</v>
      </c>
      <c r="E15" s="64" t="s">
        <v>15</v>
      </c>
      <c r="F15" s="65" t="s">
        <v>971</v>
      </c>
      <c r="G15" s="61" t="s">
        <v>1173</v>
      </c>
      <c r="H15" s="61">
        <v>8</v>
      </c>
      <c r="I15" s="79"/>
      <c r="J15" s="79"/>
      <c r="K15" s="79"/>
      <c r="L15" s="2">
        <f t="shared" si="0"/>
        <v>8</v>
      </c>
      <c r="M15" s="13"/>
    </row>
    <row r="16" spans="1:21" ht="16.5" thickTop="1" thickBot="1">
      <c r="A16" s="63" t="s">
        <v>1147</v>
      </c>
      <c r="B16" s="64" t="s">
        <v>28</v>
      </c>
      <c r="C16" s="64" t="s">
        <v>29</v>
      </c>
      <c r="D16" s="64" t="s">
        <v>40</v>
      </c>
      <c r="E16" s="64" t="s">
        <v>15</v>
      </c>
      <c r="F16" s="65" t="s">
        <v>971</v>
      </c>
      <c r="G16" s="61" t="s">
        <v>1174</v>
      </c>
      <c r="H16" s="61">
        <v>8</v>
      </c>
      <c r="I16" s="79"/>
      <c r="J16" s="61"/>
      <c r="K16" s="79"/>
      <c r="L16" s="2">
        <f t="shared" si="0"/>
        <v>8</v>
      </c>
      <c r="M16" s="13"/>
    </row>
    <row r="17" spans="1:13" ht="16.5" thickTop="1" thickBot="1">
      <c r="A17" s="63" t="s">
        <v>1147</v>
      </c>
      <c r="B17" s="64" t="s">
        <v>24</v>
      </c>
      <c r="C17" s="64" t="s">
        <v>13</v>
      </c>
      <c r="D17" s="64" t="s">
        <v>112</v>
      </c>
      <c r="E17" s="64" t="s">
        <v>15</v>
      </c>
      <c r="F17" s="65" t="s">
        <v>971</v>
      </c>
      <c r="G17" s="61" t="s">
        <v>1220</v>
      </c>
      <c r="H17" s="61">
        <v>8</v>
      </c>
      <c r="I17" s="79"/>
      <c r="J17" s="79"/>
      <c r="K17" s="79"/>
      <c r="L17" s="2">
        <f t="shared" si="0"/>
        <v>8</v>
      </c>
      <c r="M17" s="13"/>
    </row>
    <row r="18" spans="1:13" ht="16.5" thickTop="1" thickBot="1">
      <c r="A18" s="63" t="s">
        <v>1147</v>
      </c>
      <c r="B18" s="64" t="s">
        <v>91</v>
      </c>
      <c r="C18" s="64" t="s">
        <v>603</v>
      </c>
      <c r="D18" s="64" t="s">
        <v>1041</v>
      </c>
      <c r="E18" s="64" t="s">
        <v>182</v>
      </c>
      <c r="F18" s="65" t="s">
        <v>968</v>
      </c>
      <c r="G18" s="61" t="s">
        <v>1148</v>
      </c>
      <c r="H18" s="61">
        <v>7</v>
      </c>
      <c r="I18" s="79"/>
      <c r="J18" s="79"/>
      <c r="K18" s="79"/>
      <c r="L18" s="2">
        <f t="shared" si="0"/>
        <v>7</v>
      </c>
      <c r="M18" s="13"/>
    </row>
    <row r="19" spans="1:13" ht="16.5" thickTop="1" thickBot="1">
      <c r="A19" s="63" t="s">
        <v>1147</v>
      </c>
      <c r="B19" s="64" t="s">
        <v>35</v>
      </c>
      <c r="C19" s="64" t="s">
        <v>29</v>
      </c>
      <c r="D19" s="64" t="s">
        <v>48</v>
      </c>
      <c r="E19" s="64" t="s">
        <v>182</v>
      </c>
      <c r="F19" s="65" t="s">
        <v>968</v>
      </c>
      <c r="G19" s="61" t="s">
        <v>1165</v>
      </c>
      <c r="H19" s="61">
        <v>5</v>
      </c>
      <c r="I19" s="79"/>
      <c r="J19" s="61">
        <v>2</v>
      </c>
      <c r="K19" s="79"/>
      <c r="L19" s="2">
        <f t="shared" si="0"/>
        <v>7</v>
      </c>
      <c r="M19" s="13"/>
    </row>
    <row r="20" spans="1:13" ht="16.5" thickTop="1" thickBot="1">
      <c r="A20" s="63" t="s">
        <v>1147</v>
      </c>
      <c r="B20" s="64" t="s">
        <v>28</v>
      </c>
      <c r="C20" s="64" t="s">
        <v>29</v>
      </c>
      <c r="D20" s="64" t="s">
        <v>25</v>
      </c>
      <c r="E20" s="64" t="s">
        <v>15</v>
      </c>
      <c r="F20" s="65" t="s">
        <v>971</v>
      </c>
      <c r="G20" s="61" t="s">
        <v>1176</v>
      </c>
      <c r="H20" s="61">
        <v>7</v>
      </c>
      <c r="I20" s="79"/>
      <c r="J20" s="61"/>
      <c r="K20" s="79"/>
      <c r="L20" s="2">
        <f t="shared" si="0"/>
        <v>7</v>
      </c>
      <c r="M20" s="13"/>
    </row>
    <row r="21" spans="1:13" ht="16.5" thickTop="1" thickBot="1">
      <c r="A21" s="63" t="s">
        <v>1147</v>
      </c>
      <c r="B21" s="64" t="s">
        <v>28</v>
      </c>
      <c r="C21" s="64" t="s">
        <v>29</v>
      </c>
      <c r="D21" s="64" t="s">
        <v>78</v>
      </c>
      <c r="E21" s="64" t="s">
        <v>15</v>
      </c>
      <c r="F21" s="65" t="s">
        <v>971</v>
      </c>
      <c r="G21" s="61" t="s">
        <v>1177</v>
      </c>
      <c r="H21" s="61">
        <v>7</v>
      </c>
      <c r="I21" s="79"/>
      <c r="J21" s="79"/>
      <c r="K21" s="79"/>
      <c r="L21" s="2">
        <f t="shared" si="0"/>
        <v>7</v>
      </c>
      <c r="M21" s="13"/>
    </row>
    <row r="22" spans="1:13" ht="16.5" thickTop="1" thickBot="1">
      <c r="A22" s="63" t="s">
        <v>1147</v>
      </c>
      <c r="B22" s="64" t="s">
        <v>28</v>
      </c>
      <c r="C22" s="64" t="s">
        <v>29</v>
      </c>
      <c r="D22" s="64" t="s">
        <v>589</v>
      </c>
      <c r="E22" s="64" t="s">
        <v>15</v>
      </c>
      <c r="F22" s="65" t="s">
        <v>971</v>
      </c>
      <c r="G22" s="61" t="s">
        <v>1178</v>
      </c>
      <c r="H22" s="61">
        <v>7</v>
      </c>
      <c r="I22" s="79"/>
      <c r="J22" s="79"/>
      <c r="K22" s="79"/>
      <c r="L22" s="2">
        <f t="shared" si="0"/>
        <v>7</v>
      </c>
      <c r="M22" s="13"/>
    </row>
    <row r="23" spans="1:13" ht="16.5" thickTop="1" thickBot="1">
      <c r="A23" s="63" t="s">
        <v>1147</v>
      </c>
      <c r="B23" s="64" t="s">
        <v>28</v>
      </c>
      <c r="C23" s="64" t="s">
        <v>29</v>
      </c>
      <c r="D23" s="64" t="s">
        <v>78</v>
      </c>
      <c r="E23" s="64" t="s">
        <v>15</v>
      </c>
      <c r="F23" s="65" t="s">
        <v>971</v>
      </c>
      <c r="G23" s="61" t="s">
        <v>1179</v>
      </c>
      <c r="H23" s="61">
        <v>7</v>
      </c>
      <c r="I23" s="79"/>
      <c r="J23" s="61"/>
      <c r="K23" s="79"/>
      <c r="L23" s="2">
        <f t="shared" si="0"/>
        <v>7</v>
      </c>
      <c r="M23" s="13"/>
    </row>
    <row r="24" spans="1:13" ht="16.5" thickTop="1" thickBot="1">
      <c r="A24" s="63" t="s">
        <v>1147</v>
      </c>
      <c r="B24" s="64" t="s">
        <v>28</v>
      </c>
      <c r="C24" s="64" t="s">
        <v>29</v>
      </c>
      <c r="D24" s="64" t="s">
        <v>87</v>
      </c>
      <c r="E24" s="64" t="s">
        <v>15</v>
      </c>
      <c r="F24" s="65" t="s">
        <v>971</v>
      </c>
      <c r="G24" s="61" t="s">
        <v>1180</v>
      </c>
      <c r="H24" s="61">
        <v>7</v>
      </c>
      <c r="I24" s="79"/>
      <c r="J24" s="61"/>
      <c r="K24" s="79"/>
      <c r="L24" s="2">
        <f t="shared" si="0"/>
        <v>7</v>
      </c>
      <c r="M24" s="13"/>
    </row>
    <row r="25" spans="1:13" ht="16.5" thickTop="1" thickBot="1">
      <c r="A25" s="63" t="s">
        <v>1147</v>
      </c>
      <c r="B25" s="64" t="s">
        <v>24</v>
      </c>
      <c r="C25" s="64" t="s">
        <v>13</v>
      </c>
      <c r="D25" s="64" t="s">
        <v>25</v>
      </c>
      <c r="E25" s="64" t="s">
        <v>15</v>
      </c>
      <c r="F25" s="65" t="s">
        <v>971</v>
      </c>
      <c r="G25" s="61" t="s">
        <v>1221</v>
      </c>
      <c r="H25" s="61">
        <v>7</v>
      </c>
      <c r="I25" s="79"/>
      <c r="J25" s="79"/>
      <c r="K25" s="79"/>
      <c r="L25" s="2">
        <f t="shared" si="0"/>
        <v>7</v>
      </c>
      <c r="M25" s="13"/>
    </row>
    <row r="26" spans="1:13" ht="16.5" thickTop="1" thickBot="1">
      <c r="A26" s="63" t="s">
        <v>1147</v>
      </c>
      <c r="B26" s="64" t="s">
        <v>24</v>
      </c>
      <c r="C26" s="64" t="s">
        <v>13</v>
      </c>
      <c r="D26" s="64" t="s">
        <v>730</v>
      </c>
      <c r="E26" s="64" t="s">
        <v>15</v>
      </c>
      <c r="F26" s="65" t="s">
        <v>971</v>
      </c>
      <c r="G26" s="61" t="s">
        <v>1222</v>
      </c>
      <c r="H26" s="61">
        <v>7</v>
      </c>
      <c r="I26" s="79"/>
      <c r="J26" s="61"/>
      <c r="K26" s="79"/>
      <c r="L26" s="2">
        <f t="shared" si="0"/>
        <v>7</v>
      </c>
      <c r="M26" s="13"/>
    </row>
    <row r="27" spans="1:13" ht="16.5" thickTop="1" thickBot="1">
      <c r="A27" s="63" t="s">
        <v>1147</v>
      </c>
      <c r="B27" s="64" t="s">
        <v>24</v>
      </c>
      <c r="C27" s="64" t="s">
        <v>13</v>
      </c>
      <c r="D27" s="64" t="s">
        <v>607</v>
      </c>
      <c r="E27" s="64" t="s">
        <v>15</v>
      </c>
      <c r="F27" s="65" t="s">
        <v>971</v>
      </c>
      <c r="G27" s="61" t="s">
        <v>1223</v>
      </c>
      <c r="H27" s="61">
        <v>7</v>
      </c>
      <c r="I27" s="79"/>
      <c r="J27" s="79"/>
      <c r="K27" s="79"/>
      <c r="L27" s="2">
        <f t="shared" si="0"/>
        <v>7</v>
      </c>
      <c r="M27" s="13"/>
    </row>
    <row r="28" spans="1:13" ht="16.5" thickTop="1" thickBot="1">
      <c r="A28" s="63" t="s">
        <v>1147</v>
      </c>
      <c r="B28" s="64" t="s">
        <v>24</v>
      </c>
      <c r="C28" s="64" t="s">
        <v>13</v>
      </c>
      <c r="D28" s="64" t="s">
        <v>957</v>
      </c>
      <c r="E28" s="64" t="s">
        <v>15</v>
      </c>
      <c r="F28" s="65" t="s">
        <v>971</v>
      </c>
      <c r="G28" s="61" t="s">
        <v>1224</v>
      </c>
      <c r="H28" s="61">
        <v>7</v>
      </c>
      <c r="I28" s="79"/>
      <c r="J28" s="79"/>
      <c r="K28" s="79"/>
      <c r="L28" s="2">
        <f t="shared" si="0"/>
        <v>7</v>
      </c>
      <c r="M28" s="13"/>
    </row>
    <row r="29" spans="1:13" ht="16.5" thickTop="1" thickBot="1">
      <c r="A29" s="63" t="s">
        <v>1147</v>
      </c>
      <c r="B29" s="64" t="s">
        <v>24</v>
      </c>
      <c r="C29" s="64" t="s">
        <v>13</v>
      </c>
      <c r="D29" s="64" t="s">
        <v>967</v>
      </c>
      <c r="E29" s="64" t="s">
        <v>15</v>
      </c>
      <c r="F29" s="65" t="s">
        <v>971</v>
      </c>
      <c r="G29" s="61" t="s">
        <v>1225</v>
      </c>
      <c r="H29" s="61">
        <v>7</v>
      </c>
      <c r="I29" s="79"/>
      <c r="J29" s="61"/>
      <c r="K29" s="79"/>
      <c r="L29" s="2">
        <f t="shared" si="0"/>
        <v>7</v>
      </c>
      <c r="M29" s="13"/>
    </row>
    <row r="30" spans="1:13" ht="16.5" thickTop="1" thickBot="1">
      <c r="A30" s="63" t="s">
        <v>1147</v>
      </c>
      <c r="B30" s="64" t="s">
        <v>56</v>
      </c>
      <c r="C30" s="64" t="s">
        <v>13</v>
      </c>
      <c r="D30" s="64" t="s">
        <v>126</v>
      </c>
      <c r="E30" s="64" t="s">
        <v>15</v>
      </c>
      <c r="F30" s="65" t="s">
        <v>971</v>
      </c>
      <c r="G30" s="61" t="s">
        <v>1247</v>
      </c>
      <c r="H30" s="61">
        <v>7</v>
      </c>
      <c r="I30" s="79"/>
      <c r="J30" s="79"/>
      <c r="K30" s="79"/>
      <c r="L30" s="2">
        <f t="shared" si="0"/>
        <v>7</v>
      </c>
      <c r="M30" s="13"/>
    </row>
    <row r="31" spans="1:13" ht="16.5" thickTop="1" thickBot="1">
      <c r="A31" s="63" t="s">
        <v>1147</v>
      </c>
      <c r="B31" s="64" t="s">
        <v>35</v>
      </c>
      <c r="C31" s="64" t="s">
        <v>29</v>
      </c>
      <c r="D31" s="64" t="s">
        <v>107</v>
      </c>
      <c r="E31" s="64" t="s">
        <v>15</v>
      </c>
      <c r="F31" s="65" t="s">
        <v>971</v>
      </c>
      <c r="G31" s="61" t="s">
        <v>699</v>
      </c>
      <c r="H31" s="61">
        <v>6</v>
      </c>
      <c r="I31" s="79"/>
      <c r="J31" s="61"/>
      <c r="K31" s="79"/>
      <c r="L31" s="2">
        <f t="shared" si="0"/>
        <v>6</v>
      </c>
      <c r="M31" s="13"/>
    </row>
    <row r="32" spans="1:13" ht="16.5" thickTop="1" thickBot="1">
      <c r="A32" s="63" t="s">
        <v>1147</v>
      </c>
      <c r="B32" s="64" t="s">
        <v>28</v>
      </c>
      <c r="C32" s="64" t="s">
        <v>29</v>
      </c>
      <c r="D32" s="64" t="s">
        <v>211</v>
      </c>
      <c r="E32" s="64" t="s">
        <v>15</v>
      </c>
      <c r="F32" s="65" t="s">
        <v>971</v>
      </c>
      <c r="G32" s="61" t="s">
        <v>1181</v>
      </c>
      <c r="H32" s="61">
        <v>6</v>
      </c>
      <c r="I32" s="79"/>
      <c r="J32" s="79"/>
      <c r="K32" s="61"/>
      <c r="L32" s="2">
        <f t="shared" si="0"/>
        <v>6</v>
      </c>
      <c r="M32" s="13"/>
    </row>
    <row r="33" spans="1:13" ht="16.5" thickTop="1" thickBot="1">
      <c r="A33" s="63" t="s">
        <v>1147</v>
      </c>
      <c r="B33" s="64" t="s">
        <v>28</v>
      </c>
      <c r="C33" s="64" t="s">
        <v>29</v>
      </c>
      <c r="D33" s="64" t="s">
        <v>70</v>
      </c>
      <c r="E33" s="64" t="s">
        <v>15</v>
      </c>
      <c r="F33" s="65" t="s">
        <v>971</v>
      </c>
      <c r="G33" s="61" t="s">
        <v>1182</v>
      </c>
      <c r="H33" s="61">
        <v>6</v>
      </c>
      <c r="I33" s="79"/>
      <c r="J33" s="79"/>
      <c r="K33" s="79"/>
      <c r="L33" s="2">
        <f t="shared" si="0"/>
        <v>6</v>
      </c>
      <c r="M33" s="13"/>
    </row>
    <row r="34" spans="1:13" ht="16.5" thickTop="1" thickBot="1">
      <c r="A34" s="63" t="s">
        <v>1147</v>
      </c>
      <c r="B34" s="64" t="s">
        <v>28</v>
      </c>
      <c r="C34" s="64" t="s">
        <v>29</v>
      </c>
      <c r="D34" s="64" t="s">
        <v>722</v>
      </c>
      <c r="E34" s="64" t="s">
        <v>15</v>
      </c>
      <c r="F34" s="65" t="s">
        <v>971</v>
      </c>
      <c r="G34" s="61" t="s">
        <v>1183</v>
      </c>
      <c r="H34" s="61">
        <v>6</v>
      </c>
      <c r="I34" s="79"/>
      <c r="J34" s="79"/>
      <c r="K34" s="79"/>
      <c r="L34" s="2">
        <f t="shared" si="0"/>
        <v>6</v>
      </c>
      <c r="M34" s="13"/>
    </row>
    <row r="35" spans="1:13" ht="16.5" thickTop="1" thickBot="1">
      <c r="A35" s="63" t="s">
        <v>1147</v>
      </c>
      <c r="B35" s="64" t="s">
        <v>28</v>
      </c>
      <c r="C35" s="64" t="s">
        <v>29</v>
      </c>
      <c r="D35" s="64" t="s">
        <v>112</v>
      </c>
      <c r="E35" s="64" t="s">
        <v>15</v>
      </c>
      <c r="F35" s="65" t="s">
        <v>971</v>
      </c>
      <c r="G35" s="61" t="s">
        <v>1184</v>
      </c>
      <c r="H35" s="61">
        <v>6</v>
      </c>
      <c r="I35" s="79"/>
      <c r="J35" s="79"/>
      <c r="K35" s="79"/>
      <c r="L35" s="2">
        <f t="shared" si="0"/>
        <v>6</v>
      </c>
      <c r="M35" s="13"/>
    </row>
    <row r="36" spans="1:13" ht="16.5" thickTop="1" thickBot="1">
      <c r="A36" s="63" t="s">
        <v>1147</v>
      </c>
      <c r="B36" s="64" t="s">
        <v>28</v>
      </c>
      <c r="C36" s="64" t="s">
        <v>29</v>
      </c>
      <c r="D36" s="64" t="s">
        <v>596</v>
      </c>
      <c r="E36" s="64" t="s">
        <v>15</v>
      </c>
      <c r="F36" s="65" t="s">
        <v>971</v>
      </c>
      <c r="G36" s="61" t="s">
        <v>1185</v>
      </c>
      <c r="H36" s="61">
        <v>6</v>
      </c>
      <c r="I36" s="79"/>
      <c r="J36" s="79"/>
      <c r="K36" s="79"/>
      <c r="L36" s="2">
        <f t="shared" si="0"/>
        <v>6</v>
      </c>
      <c r="M36" s="13"/>
    </row>
    <row r="37" spans="1:13" ht="16.5" thickTop="1" thickBot="1">
      <c r="A37" s="63" t="s">
        <v>1147</v>
      </c>
      <c r="B37" s="64" t="s">
        <v>28</v>
      </c>
      <c r="C37" s="64" t="s">
        <v>29</v>
      </c>
      <c r="D37" s="64" t="s">
        <v>1186</v>
      </c>
      <c r="E37" s="64" t="s">
        <v>182</v>
      </c>
      <c r="F37" s="65" t="s">
        <v>968</v>
      </c>
      <c r="G37" s="61" t="s">
        <v>1187</v>
      </c>
      <c r="H37" s="61">
        <v>6</v>
      </c>
      <c r="I37" s="79"/>
      <c r="J37" s="79"/>
      <c r="K37" s="79"/>
      <c r="L37" s="2">
        <f t="shared" ref="L37:L68" si="1">H37+I37+J37+K37</f>
        <v>6</v>
      </c>
      <c r="M37" s="13"/>
    </row>
    <row r="38" spans="1:13" ht="16.5" thickTop="1" thickBot="1">
      <c r="A38" s="63" t="s">
        <v>1147</v>
      </c>
      <c r="B38" s="64" t="s">
        <v>28</v>
      </c>
      <c r="C38" s="64" t="s">
        <v>29</v>
      </c>
      <c r="D38" s="64" t="s">
        <v>25</v>
      </c>
      <c r="E38" s="64" t="s">
        <v>15</v>
      </c>
      <c r="F38" s="65" t="s">
        <v>971</v>
      </c>
      <c r="G38" s="61" t="s">
        <v>1188</v>
      </c>
      <c r="H38" s="61">
        <v>6</v>
      </c>
      <c r="I38" s="79"/>
      <c r="J38" s="79"/>
      <c r="K38" s="79"/>
      <c r="L38" s="2">
        <f t="shared" si="1"/>
        <v>6</v>
      </c>
      <c r="M38" s="13"/>
    </row>
    <row r="39" spans="1:13" ht="16.5" thickTop="1" thickBot="1">
      <c r="A39" s="63" t="s">
        <v>1147</v>
      </c>
      <c r="B39" s="64" t="s">
        <v>28</v>
      </c>
      <c r="C39" s="64" t="s">
        <v>29</v>
      </c>
      <c r="D39" s="64" t="s">
        <v>87</v>
      </c>
      <c r="E39" s="64" t="s">
        <v>15</v>
      </c>
      <c r="F39" s="65" t="s">
        <v>971</v>
      </c>
      <c r="G39" s="61" t="s">
        <v>1189</v>
      </c>
      <c r="H39" s="61">
        <v>6</v>
      </c>
      <c r="I39" s="79"/>
      <c r="J39" s="79"/>
      <c r="K39" s="79"/>
      <c r="L39" s="2">
        <f t="shared" si="1"/>
        <v>6</v>
      </c>
      <c r="M39" s="13"/>
    </row>
    <row r="40" spans="1:13" ht="16.5" thickTop="1" thickBot="1">
      <c r="A40" s="63" t="s">
        <v>1147</v>
      </c>
      <c r="B40" s="64" t="s">
        <v>28</v>
      </c>
      <c r="C40" s="64" t="s">
        <v>29</v>
      </c>
      <c r="D40" s="64" t="s">
        <v>126</v>
      </c>
      <c r="E40" s="64" t="s">
        <v>15</v>
      </c>
      <c r="F40" s="65" t="s">
        <v>1190</v>
      </c>
      <c r="G40" s="61" t="s">
        <v>1191</v>
      </c>
      <c r="H40" s="61">
        <v>6</v>
      </c>
      <c r="I40" s="79"/>
      <c r="J40" s="79"/>
      <c r="K40" s="79"/>
      <c r="L40" s="2">
        <f t="shared" si="1"/>
        <v>6</v>
      </c>
      <c r="M40" s="13"/>
    </row>
    <row r="41" spans="1:13" ht="16.5" thickTop="1" thickBot="1">
      <c r="A41" s="63" t="s">
        <v>1147</v>
      </c>
      <c r="B41" s="64" t="s">
        <v>28</v>
      </c>
      <c r="C41" s="64" t="s">
        <v>29</v>
      </c>
      <c r="D41" s="64" t="s">
        <v>157</v>
      </c>
      <c r="E41" s="64" t="s">
        <v>15</v>
      </c>
      <c r="F41" s="65" t="s">
        <v>971</v>
      </c>
      <c r="G41" s="61" t="s">
        <v>1192</v>
      </c>
      <c r="H41" s="61">
        <v>6</v>
      </c>
      <c r="I41" s="79"/>
      <c r="J41" s="79"/>
      <c r="K41" s="79"/>
      <c r="L41" s="2">
        <f t="shared" si="1"/>
        <v>6</v>
      </c>
      <c r="M41" s="13"/>
    </row>
    <row r="42" spans="1:13" ht="16.5" thickTop="1" thickBot="1">
      <c r="A42" s="63" t="s">
        <v>1147</v>
      </c>
      <c r="B42" s="64" t="s">
        <v>24</v>
      </c>
      <c r="C42" s="64" t="s">
        <v>13</v>
      </c>
      <c r="D42" s="64" t="s">
        <v>702</v>
      </c>
      <c r="E42" s="64" t="s">
        <v>182</v>
      </c>
      <c r="F42" s="65" t="s">
        <v>968</v>
      </c>
      <c r="G42" s="61" t="s">
        <v>1226</v>
      </c>
      <c r="H42" s="61">
        <v>6</v>
      </c>
      <c r="I42" s="79"/>
      <c r="J42" s="79"/>
      <c r="K42" s="79"/>
      <c r="L42" s="2">
        <f t="shared" si="1"/>
        <v>6</v>
      </c>
      <c r="M42" s="13"/>
    </row>
    <row r="43" spans="1:13" ht="16.5" thickTop="1" thickBot="1">
      <c r="A43" s="63" t="s">
        <v>1147</v>
      </c>
      <c r="B43" s="64" t="s">
        <v>24</v>
      </c>
      <c r="C43" s="64" t="s">
        <v>13</v>
      </c>
      <c r="D43" s="64" t="s">
        <v>596</v>
      </c>
      <c r="E43" s="64" t="s">
        <v>15</v>
      </c>
      <c r="F43" s="65" t="s">
        <v>971</v>
      </c>
      <c r="G43" s="61" t="s">
        <v>1227</v>
      </c>
      <c r="H43" s="61">
        <v>6</v>
      </c>
      <c r="I43" s="79"/>
      <c r="J43" s="79"/>
      <c r="K43" s="79"/>
      <c r="L43" s="2">
        <f t="shared" si="1"/>
        <v>6</v>
      </c>
      <c r="M43" s="13"/>
    </row>
    <row r="44" spans="1:13" ht="16.5" thickTop="1" thickBot="1">
      <c r="A44" s="63" t="s">
        <v>1147</v>
      </c>
      <c r="B44" s="64" t="s">
        <v>24</v>
      </c>
      <c r="C44" s="64" t="s">
        <v>13</v>
      </c>
      <c r="D44" s="64" t="s">
        <v>722</v>
      </c>
      <c r="E44" s="64" t="s">
        <v>15</v>
      </c>
      <c r="F44" s="65" t="s">
        <v>971</v>
      </c>
      <c r="G44" s="61" t="s">
        <v>1228</v>
      </c>
      <c r="H44" s="61">
        <v>6</v>
      </c>
      <c r="I44" s="79"/>
      <c r="J44" s="61"/>
      <c r="K44" s="79"/>
      <c r="L44" s="2">
        <f t="shared" si="1"/>
        <v>6</v>
      </c>
      <c r="M44" s="13"/>
    </row>
    <row r="45" spans="1:13" ht="16.5" thickTop="1" thickBot="1">
      <c r="A45" s="63" t="s">
        <v>1147</v>
      </c>
      <c r="B45" s="64" t="s">
        <v>24</v>
      </c>
      <c r="C45" s="64" t="s">
        <v>13</v>
      </c>
      <c r="D45" s="64" t="s">
        <v>620</v>
      </c>
      <c r="E45" s="64" t="s">
        <v>15</v>
      </c>
      <c r="F45" s="65" t="s">
        <v>971</v>
      </c>
      <c r="G45" s="61" t="s">
        <v>1229</v>
      </c>
      <c r="H45" s="61">
        <v>6</v>
      </c>
      <c r="I45" s="79"/>
      <c r="J45" s="79"/>
      <c r="K45" s="61"/>
      <c r="L45" s="2">
        <f t="shared" si="1"/>
        <v>6</v>
      </c>
      <c r="M45" s="13"/>
    </row>
    <row r="46" spans="1:13" ht="16.5" thickTop="1" thickBot="1">
      <c r="A46" s="63" t="s">
        <v>1147</v>
      </c>
      <c r="B46" s="64" t="s">
        <v>24</v>
      </c>
      <c r="C46" s="64" t="s">
        <v>13</v>
      </c>
      <c r="D46" s="64" t="s">
        <v>128</v>
      </c>
      <c r="E46" s="64" t="s">
        <v>15</v>
      </c>
      <c r="F46" s="65" t="s">
        <v>976</v>
      </c>
      <c r="G46" s="61" t="s">
        <v>1245</v>
      </c>
      <c r="H46" s="61">
        <v>6</v>
      </c>
      <c r="I46" s="79"/>
      <c r="J46" s="79"/>
      <c r="K46" s="79"/>
      <c r="L46" s="2">
        <f t="shared" si="1"/>
        <v>6</v>
      </c>
      <c r="M46" s="13"/>
    </row>
    <row r="47" spans="1:13" ht="16.5" thickTop="1" thickBot="1">
      <c r="A47" s="63" t="s">
        <v>1147</v>
      </c>
      <c r="B47" s="64" t="s">
        <v>24</v>
      </c>
      <c r="C47" s="64" t="s">
        <v>13</v>
      </c>
      <c r="D47" s="64" t="s">
        <v>78</v>
      </c>
      <c r="E47" s="64" t="s">
        <v>15</v>
      </c>
      <c r="F47" s="65" t="s">
        <v>971</v>
      </c>
      <c r="G47" s="61" t="s">
        <v>1231</v>
      </c>
      <c r="H47" s="61">
        <v>5</v>
      </c>
      <c r="I47" s="79"/>
      <c r="J47" s="61">
        <v>1</v>
      </c>
      <c r="K47" s="79"/>
      <c r="L47" s="2">
        <f t="shared" si="1"/>
        <v>6</v>
      </c>
      <c r="M47" s="13"/>
    </row>
    <row r="48" spans="1:13" ht="16.5" thickTop="1" thickBot="1">
      <c r="A48" s="63" t="s">
        <v>1147</v>
      </c>
      <c r="B48" s="64" t="s">
        <v>28</v>
      </c>
      <c r="C48" s="64" t="s">
        <v>29</v>
      </c>
      <c r="D48" s="64" t="s">
        <v>762</v>
      </c>
      <c r="E48" s="64" t="s">
        <v>15</v>
      </c>
      <c r="F48" s="65" t="s">
        <v>971</v>
      </c>
      <c r="G48" s="61" t="s">
        <v>1193</v>
      </c>
      <c r="H48" s="61">
        <v>5</v>
      </c>
      <c r="I48" s="79"/>
      <c r="J48" s="79"/>
      <c r="K48" s="79"/>
      <c r="L48" s="2">
        <f t="shared" si="1"/>
        <v>5</v>
      </c>
      <c r="M48" s="13"/>
    </row>
    <row r="49" spans="1:13" ht="16.5" thickTop="1" thickBot="1">
      <c r="A49" s="63" t="s">
        <v>1147</v>
      </c>
      <c r="B49" s="64" t="s">
        <v>28</v>
      </c>
      <c r="C49" s="64" t="s">
        <v>29</v>
      </c>
      <c r="D49" s="64" t="s">
        <v>25</v>
      </c>
      <c r="E49" s="64" t="s">
        <v>15</v>
      </c>
      <c r="F49" s="65" t="s">
        <v>971</v>
      </c>
      <c r="G49" s="61" t="s">
        <v>1194</v>
      </c>
      <c r="H49" s="61">
        <v>5</v>
      </c>
      <c r="I49" s="79"/>
      <c r="J49" s="79"/>
      <c r="K49" s="79"/>
      <c r="L49" s="2">
        <f t="shared" si="1"/>
        <v>5</v>
      </c>
      <c r="M49" s="13"/>
    </row>
    <row r="50" spans="1:13" ht="16.5" thickTop="1" thickBot="1">
      <c r="A50" s="63" t="s">
        <v>1147</v>
      </c>
      <c r="B50" s="64" t="s">
        <v>28</v>
      </c>
      <c r="C50" s="64" t="s">
        <v>29</v>
      </c>
      <c r="D50" s="64" t="s">
        <v>87</v>
      </c>
      <c r="E50" s="64" t="s">
        <v>15</v>
      </c>
      <c r="F50" s="65" t="s">
        <v>971</v>
      </c>
      <c r="G50" s="61" t="s">
        <v>1195</v>
      </c>
      <c r="H50" s="61">
        <v>5</v>
      </c>
      <c r="I50" s="79"/>
      <c r="J50" s="79"/>
      <c r="K50" s="79"/>
      <c r="L50" s="2">
        <f t="shared" si="1"/>
        <v>5</v>
      </c>
      <c r="M50" s="13"/>
    </row>
    <row r="51" spans="1:13" ht="16.5" thickTop="1" thickBot="1">
      <c r="A51" s="63" t="s">
        <v>1147</v>
      </c>
      <c r="B51" s="64" t="s">
        <v>28</v>
      </c>
      <c r="C51" s="64" t="s">
        <v>29</v>
      </c>
      <c r="D51" s="64" t="s">
        <v>714</v>
      </c>
      <c r="E51" s="64" t="s">
        <v>182</v>
      </c>
      <c r="F51" s="65" t="s">
        <v>968</v>
      </c>
      <c r="G51" s="61" t="s">
        <v>1196</v>
      </c>
      <c r="H51" s="61">
        <v>5</v>
      </c>
      <c r="I51" s="79"/>
      <c r="J51" s="79"/>
      <c r="K51" s="79"/>
      <c r="L51" s="2">
        <f t="shared" si="1"/>
        <v>5</v>
      </c>
      <c r="M51" s="13"/>
    </row>
    <row r="52" spans="1:13" ht="16.5" thickTop="1" thickBot="1">
      <c r="A52" s="63" t="s">
        <v>1147</v>
      </c>
      <c r="B52" s="64" t="s">
        <v>28</v>
      </c>
      <c r="C52" s="64" t="s">
        <v>29</v>
      </c>
      <c r="D52" s="64" t="s">
        <v>708</v>
      </c>
      <c r="E52" s="64" t="s">
        <v>182</v>
      </c>
      <c r="F52" s="65" t="s">
        <v>968</v>
      </c>
      <c r="G52" s="61" t="s">
        <v>1197</v>
      </c>
      <c r="H52" s="61">
        <v>5</v>
      </c>
      <c r="I52" s="79"/>
      <c r="J52" s="79"/>
      <c r="K52" s="79"/>
      <c r="L52" s="2">
        <f t="shared" si="1"/>
        <v>5</v>
      </c>
      <c r="M52" s="13"/>
    </row>
    <row r="53" spans="1:13" ht="16.5" thickTop="1" thickBot="1">
      <c r="A53" s="63" t="s">
        <v>1147</v>
      </c>
      <c r="B53" s="64" t="s">
        <v>28</v>
      </c>
      <c r="C53" s="64" t="s">
        <v>29</v>
      </c>
      <c r="D53" s="64" t="s">
        <v>722</v>
      </c>
      <c r="E53" s="64" t="s">
        <v>182</v>
      </c>
      <c r="F53" s="65" t="s">
        <v>968</v>
      </c>
      <c r="G53" s="61" t="s">
        <v>1199</v>
      </c>
      <c r="H53" s="61">
        <v>4</v>
      </c>
      <c r="I53" s="79"/>
      <c r="J53" s="61">
        <v>1</v>
      </c>
      <c r="K53" s="79"/>
      <c r="L53" s="2">
        <f t="shared" si="1"/>
        <v>5</v>
      </c>
      <c r="M53" s="13"/>
    </row>
    <row r="54" spans="1:13" ht="16.5" thickTop="1" thickBot="1">
      <c r="A54" s="63" t="s">
        <v>1147</v>
      </c>
      <c r="B54" s="64" t="s">
        <v>297</v>
      </c>
      <c r="C54" s="64" t="s">
        <v>13</v>
      </c>
      <c r="D54" s="64" t="s">
        <v>596</v>
      </c>
      <c r="E54" s="64" t="s">
        <v>182</v>
      </c>
      <c r="F54" s="65" t="s">
        <v>968</v>
      </c>
      <c r="G54" s="61" t="s">
        <v>1215</v>
      </c>
      <c r="H54" s="61">
        <v>5</v>
      </c>
      <c r="I54" s="79"/>
      <c r="J54" s="79"/>
      <c r="K54" s="79"/>
      <c r="L54" s="2">
        <f t="shared" si="1"/>
        <v>5</v>
      </c>
      <c r="M54" s="13"/>
    </row>
    <row r="55" spans="1:13" ht="16.5" thickTop="1" thickBot="1">
      <c r="A55" s="63" t="s">
        <v>1147</v>
      </c>
      <c r="B55" s="64" t="s">
        <v>24</v>
      </c>
      <c r="C55" s="64" t="s">
        <v>13</v>
      </c>
      <c r="D55" s="64" t="s">
        <v>237</v>
      </c>
      <c r="E55" s="64" t="s">
        <v>15</v>
      </c>
      <c r="F55" s="65" t="s">
        <v>971</v>
      </c>
      <c r="G55" s="61" t="s">
        <v>1230</v>
      </c>
      <c r="H55" s="61">
        <v>5</v>
      </c>
      <c r="I55" s="79"/>
      <c r="J55" s="79"/>
      <c r="K55" s="79"/>
      <c r="L55" s="2">
        <f t="shared" si="1"/>
        <v>5</v>
      </c>
      <c r="M55" s="13"/>
    </row>
    <row r="56" spans="1:13" ht="16.5" thickTop="1" thickBot="1">
      <c r="A56" s="63" t="s">
        <v>1147</v>
      </c>
      <c r="B56" s="64" t="s">
        <v>24</v>
      </c>
      <c r="C56" s="64" t="s">
        <v>13</v>
      </c>
      <c r="D56" s="64" t="s">
        <v>747</v>
      </c>
      <c r="E56" s="64" t="s">
        <v>15</v>
      </c>
      <c r="F56" s="65" t="s">
        <v>971</v>
      </c>
      <c r="G56" s="61" t="s">
        <v>1232</v>
      </c>
      <c r="H56" s="61">
        <v>5</v>
      </c>
      <c r="I56" s="79"/>
      <c r="J56" s="79"/>
      <c r="K56" s="79"/>
      <c r="L56" s="2">
        <f t="shared" si="1"/>
        <v>5</v>
      </c>
      <c r="M56" s="13"/>
    </row>
    <row r="57" spans="1:13" ht="16.5" thickTop="1" thickBot="1">
      <c r="A57" s="63" t="s">
        <v>1147</v>
      </c>
      <c r="B57" s="64" t="s">
        <v>24</v>
      </c>
      <c r="C57" s="64" t="s">
        <v>13</v>
      </c>
      <c r="D57" s="64" t="s">
        <v>596</v>
      </c>
      <c r="E57" s="64" t="s">
        <v>15</v>
      </c>
      <c r="F57" s="65" t="s">
        <v>971</v>
      </c>
      <c r="G57" s="61" t="s">
        <v>1233</v>
      </c>
      <c r="H57" s="61">
        <v>5</v>
      </c>
      <c r="I57" s="79"/>
      <c r="J57" s="79"/>
      <c r="K57" s="79"/>
      <c r="L57" s="2">
        <f t="shared" si="1"/>
        <v>5</v>
      </c>
      <c r="M57" s="13"/>
    </row>
    <row r="58" spans="1:13" ht="16.5" thickTop="1" thickBot="1">
      <c r="A58" s="63" t="s">
        <v>1147</v>
      </c>
      <c r="B58" s="64" t="s">
        <v>24</v>
      </c>
      <c r="C58" s="64" t="s">
        <v>13</v>
      </c>
      <c r="D58" s="64" t="s">
        <v>776</v>
      </c>
      <c r="E58" s="64" t="s">
        <v>15</v>
      </c>
      <c r="F58" s="65" t="s">
        <v>971</v>
      </c>
      <c r="G58" s="61" t="s">
        <v>1234</v>
      </c>
      <c r="H58" s="61">
        <v>5</v>
      </c>
      <c r="I58" s="79"/>
      <c r="J58" s="61"/>
      <c r="K58" s="79"/>
      <c r="L58" s="2">
        <f t="shared" si="1"/>
        <v>5</v>
      </c>
      <c r="M58" s="13"/>
    </row>
    <row r="59" spans="1:13" ht="16.5" thickTop="1" thickBot="1">
      <c r="A59" s="63" t="s">
        <v>1147</v>
      </c>
      <c r="B59" s="64" t="s">
        <v>56</v>
      </c>
      <c r="C59" s="64" t="s">
        <v>13</v>
      </c>
      <c r="D59" s="64" t="s">
        <v>126</v>
      </c>
      <c r="E59" s="64" t="s">
        <v>15</v>
      </c>
      <c r="F59" s="65" t="s">
        <v>971</v>
      </c>
      <c r="G59" s="61" t="s">
        <v>1248</v>
      </c>
      <c r="H59" s="61">
        <v>5</v>
      </c>
      <c r="I59" s="79"/>
      <c r="J59" s="79"/>
      <c r="K59" s="79"/>
      <c r="L59" s="2">
        <f t="shared" si="1"/>
        <v>5</v>
      </c>
      <c r="M59" s="13"/>
    </row>
    <row r="60" spans="1:13" ht="16.5" thickTop="1" thickBot="1">
      <c r="A60" s="63" t="s">
        <v>1147</v>
      </c>
      <c r="B60" s="64" t="s">
        <v>56</v>
      </c>
      <c r="C60" s="64" t="s">
        <v>13</v>
      </c>
      <c r="D60" s="64" t="s">
        <v>126</v>
      </c>
      <c r="E60" s="64" t="s">
        <v>15</v>
      </c>
      <c r="F60" s="65" t="s">
        <v>971</v>
      </c>
      <c r="G60" s="61" t="s">
        <v>1249</v>
      </c>
      <c r="H60" s="61">
        <v>5</v>
      </c>
      <c r="I60" s="79"/>
      <c r="J60" s="79"/>
      <c r="K60" s="79"/>
      <c r="L60" s="2">
        <f t="shared" si="1"/>
        <v>5</v>
      </c>
      <c r="M60" s="13"/>
    </row>
    <row r="61" spans="1:13" ht="16.5" thickTop="1" thickBot="1">
      <c r="A61" s="63" t="s">
        <v>1147</v>
      </c>
      <c r="B61" s="64" t="s">
        <v>12</v>
      </c>
      <c r="C61" s="64" t="s">
        <v>13</v>
      </c>
      <c r="D61" s="64" t="s">
        <v>714</v>
      </c>
      <c r="E61" s="64" t="s">
        <v>182</v>
      </c>
      <c r="F61" s="65" t="s">
        <v>968</v>
      </c>
      <c r="G61" s="61" t="s">
        <v>1251</v>
      </c>
      <c r="H61" s="61">
        <v>5</v>
      </c>
      <c r="I61" s="79"/>
      <c r="J61" s="79"/>
      <c r="K61" s="79"/>
      <c r="L61" s="2">
        <f t="shared" si="1"/>
        <v>5</v>
      </c>
      <c r="M61" s="13"/>
    </row>
    <row r="62" spans="1:13" ht="16.5" thickTop="1" thickBot="1">
      <c r="A62" s="63" t="s">
        <v>1147</v>
      </c>
      <c r="B62" s="64" t="s">
        <v>91</v>
      </c>
      <c r="C62" s="64" t="s">
        <v>603</v>
      </c>
      <c r="D62" s="64" t="s">
        <v>677</v>
      </c>
      <c r="E62" s="64" t="s">
        <v>15</v>
      </c>
      <c r="F62" s="65" t="s">
        <v>976</v>
      </c>
      <c r="G62" s="61" t="s">
        <v>1149</v>
      </c>
      <c r="H62" s="61">
        <v>4</v>
      </c>
      <c r="I62" s="79"/>
      <c r="J62" s="79"/>
      <c r="K62" s="79"/>
      <c r="L62" s="2">
        <f t="shared" si="1"/>
        <v>4</v>
      </c>
      <c r="M62" s="13"/>
    </row>
    <row r="63" spans="1:13" ht="16.5" thickTop="1" thickBot="1">
      <c r="A63" s="63" t="s">
        <v>1147</v>
      </c>
      <c r="B63" s="64" t="s">
        <v>91</v>
      </c>
      <c r="C63" s="64" t="s">
        <v>603</v>
      </c>
      <c r="D63" s="64" t="s">
        <v>592</v>
      </c>
      <c r="E63" s="64" t="s">
        <v>182</v>
      </c>
      <c r="F63" s="65" t="s">
        <v>968</v>
      </c>
      <c r="G63" s="61" t="s">
        <v>1150</v>
      </c>
      <c r="H63" s="61">
        <v>4</v>
      </c>
      <c r="I63" s="79"/>
      <c r="J63" s="79"/>
      <c r="K63" s="79"/>
      <c r="L63" s="2">
        <f t="shared" si="1"/>
        <v>4</v>
      </c>
      <c r="M63" s="13"/>
    </row>
    <row r="64" spans="1:13" ht="16.5" thickTop="1" thickBot="1">
      <c r="A64" s="63" t="s">
        <v>1147</v>
      </c>
      <c r="B64" s="64" t="s">
        <v>91</v>
      </c>
      <c r="C64" s="64" t="s">
        <v>603</v>
      </c>
      <c r="D64" s="64" t="s">
        <v>600</v>
      </c>
      <c r="E64" s="64" t="s">
        <v>182</v>
      </c>
      <c r="F64" s="65" t="s">
        <v>968</v>
      </c>
      <c r="G64" s="61" t="s">
        <v>1151</v>
      </c>
      <c r="H64" s="61">
        <v>4</v>
      </c>
      <c r="I64" s="79"/>
      <c r="J64" s="79"/>
      <c r="K64" s="79"/>
      <c r="L64" s="2">
        <f t="shared" si="1"/>
        <v>4</v>
      </c>
      <c r="M64" s="13"/>
    </row>
    <row r="65" spans="1:13" ht="16.5" thickTop="1" thickBot="1">
      <c r="A65" s="63" t="s">
        <v>1147</v>
      </c>
      <c r="B65" s="64" t="s">
        <v>35</v>
      </c>
      <c r="C65" s="64" t="s">
        <v>29</v>
      </c>
      <c r="D65" s="64" t="s">
        <v>722</v>
      </c>
      <c r="E65" s="64" t="s">
        <v>15</v>
      </c>
      <c r="F65" s="65" t="s">
        <v>976</v>
      </c>
      <c r="G65" s="61" t="s">
        <v>1166</v>
      </c>
      <c r="H65" s="61">
        <v>4</v>
      </c>
      <c r="I65" s="79"/>
      <c r="J65" s="61"/>
      <c r="K65" s="79"/>
      <c r="L65" s="2">
        <f t="shared" si="1"/>
        <v>4</v>
      </c>
      <c r="M65" s="13"/>
    </row>
    <row r="66" spans="1:13" ht="16.5" thickTop="1" thickBot="1">
      <c r="A66" s="63" t="s">
        <v>1147</v>
      </c>
      <c r="B66" s="64" t="s">
        <v>28</v>
      </c>
      <c r="C66" s="64" t="s">
        <v>29</v>
      </c>
      <c r="D66" s="64" t="s">
        <v>25</v>
      </c>
      <c r="E66" s="64" t="s">
        <v>15</v>
      </c>
      <c r="F66" s="65" t="s">
        <v>976</v>
      </c>
      <c r="G66" s="61" t="s">
        <v>1198</v>
      </c>
      <c r="H66" s="61">
        <v>4</v>
      </c>
      <c r="I66" s="79"/>
      <c r="J66" s="79"/>
      <c r="K66" s="79"/>
      <c r="L66" s="2">
        <f t="shared" si="1"/>
        <v>4</v>
      </c>
      <c r="M66" s="13"/>
    </row>
    <row r="67" spans="1:13" ht="16.5" thickTop="1" thickBot="1">
      <c r="A67" s="63" t="s">
        <v>1147</v>
      </c>
      <c r="B67" s="64" t="s">
        <v>24</v>
      </c>
      <c r="C67" s="64" t="s">
        <v>13</v>
      </c>
      <c r="D67" s="64" t="s">
        <v>711</v>
      </c>
      <c r="E67" s="64" t="s">
        <v>15</v>
      </c>
      <c r="F67" s="65" t="s">
        <v>971</v>
      </c>
      <c r="G67" s="61" t="s">
        <v>1235</v>
      </c>
      <c r="H67" s="61">
        <v>4</v>
      </c>
      <c r="I67" s="79"/>
      <c r="J67" s="79"/>
      <c r="K67" s="79"/>
      <c r="L67" s="2">
        <f t="shared" si="1"/>
        <v>4</v>
      </c>
      <c r="M67" s="13"/>
    </row>
    <row r="68" spans="1:13" ht="16.5" thickTop="1" thickBot="1">
      <c r="A68" s="63" t="s">
        <v>1147</v>
      </c>
      <c r="B68" s="64" t="s">
        <v>24</v>
      </c>
      <c r="C68" s="64" t="s">
        <v>13</v>
      </c>
      <c r="D68" s="64" t="s">
        <v>87</v>
      </c>
      <c r="E68" s="64" t="s">
        <v>15</v>
      </c>
      <c r="F68" s="65" t="s">
        <v>976</v>
      </c>
      <c r="G68" s="61" t="s">
        <v>1236</v>
      </c>
      <c r="H68" s="61">
        <v>4</v>
      </c>
      <c r="I68" s="79"/>
      <c r="J68" s="79"/>
      <c r="K68" s="79"/>
      <c r="L68" s="2">
        <f t="shared" si="1"/>
        <v>4</v>
      </c>
      <c r="M68" s="13"/>
    </row>
    <row r="69" spans="1:13" ht="16.5" thickTop="1" thickBot="1">
      <c r="A69" s="63" t="s">
        <v>1147</v>
      </c>
      <c r="B69" s="64" t="s">
        <v>24</v>
      </c>
      <c r="C69" s="64" t="s">
        <v>13</v>
      </c>
      <c r="D69" s="64" t="s">
        <v>18</v>
      </c>
      <c r="E69" s="64" t="s">
        <v>15</v>
      </c>
      <c r="F69" s="65" t="s">
        <v>976</v>
      </c>
      <c r="G69" s="61" t="s">
        <v>1237</v>
      </c>
      <c r="H69" s="61">
        <v>4</v>
      </c>
      <c r="I69" s="79"/>
      <c r="J69" s="79"/>
      <c r="K69" s="79"/>
      <c r="L69" s="2">
        <f t="shared" ref="L69:L100" si="2">H69+I69+J69+K69</f>
        <v>4</v>
      </c>
      <c r="M69" s="13"/>
    </row>
    <row r="70" spans="1:13" ht="16.5" thickTop="1" thickBot="1">
      <c r="A70" s="63" t="s">
        <v>1147</v>
      </c>
      <c r="B70" s="64" t="s">
        <v>24</v>
      </c>
      <c r="C70" s="64" t="s">
        <v>13</v>
      </c>
      <c r="D70" s="64" t="s">
        <v>702</v>
      </c>
      <c r="E70" s="64" t="s">
        <v>15</v>
      </c>
      <c r="F70" s="65" t="s">
        <v>971</v>
      </c>
      <c r="G70" s="61" t="s">
        <v>1238</v>
      </c>
      <c r="H70" s="61">
        <v>4</v>
      </c>
      <c r="I70" s="79"/>
      <c r="J70" s="79"/>
      <c r="K70" s="79"/>
      <c r="L70" s="2">
        <f t="shared" si="2"/>
        <v>4</v>
      </c>
      <c r="M70" s="13"/>
    </row>
    <row r="71" spans="1:13" ht="16.5" thickTop="1" thickBot="1">
      <c r="A71" s="63" t="s">
        <v>1147</v>
      </c>
      <c r="B71" s="64" t="s">
        <v>24</v>
      </c>
      <c r="C71" s="64" t="s">
        <v>13</v>
      </c>
      <c r="D71" s="64" t="s">
        <v>25</v>
      </c>
      <c r="E71" s="64" t="s">
        <v>182</v>
      </c>
      <c r="F71" s="65" t="s">
        <v>968</v>
      </c>
      <c r="G71" s="61" t="s">
        <v>1239</v>
      </c>
      <c r="H71" s="61">
        <v>4</v>
      </c>
      <c r="I71" s="79"/>
      <c r="J71" s="61"/>
      <c r="K71" s="79"/>
      <c r="L71" s="2">
        <f t="shared" si="2"/>
        <v>4</v>
      </c>
      <c r="M71" s="13"/>
    </row>
    <row r="72" spans="1:13" ht="16.5" thickTop="1" thickBot="1">
      <c r="A72" s="63" t="s">
        <v>1147</v>
      </c>
      <c r="B72" s="64" t="s">
        <v>24</v>
      </c>
      <c r="C72" s="64" t="s">
        <v>13</v>
      </c>
      <c r="D72" s="64" t="s">
        <v>1041</v>
      </c>
      <c r="E72" s="64" t="s">
        <v>182</v>
      </c>
      <c r="F72" s="65" t="s">
        <v>968</v>
      </c>
      <c r="G72" s="61" t="s">
        <v>1240</v>
      </c>
      <c r="H72" s="61">
        <v>4</v>
      </c>
      <c r="I72" s="79"/>
      <c r="J72" s="61"/>
      <c r="K72" s="79"/>
      <c r="L72" s="2">
        <f t="shared" si="2"/>
        <v>4</v>
      </c>
      <c r="M72" s="13"/>
    </row>
    <row r="73" spans="1:13" ht="16.5" thickTop="1" thickBot="1">
      <c r="A73" s="63" t="s">
        <v>1147</v>
      </c>
      <c r="B73" s="64" t="s">
        <v>24</v>
      </c>
      <c r="C73" s="64" t="s">
        <v>13</v>
      </c>
      <c r="D73" s="64" t="s">
        <v>620</v>
      </c>
      <c r="E73" s="64" t="s">
        <v>15</v>
      </c>
      <c r="F73" s="65" t="s">
        <v>976</v>
      </c>
      <c r="G73" s="61" t="s">
        <v>1241</v>
      </c>
      <c r="H73" s="61">
        <v>4</v>
      </c>
      <c r="I73" s="79"/>
      <c r="J73" s="79"/>
      <c r="K73" s="79"/>
      <c r="L73" s="2">
        <f t="shared" si="2"/>
        <v>4</v>
      </c>
      <c r="M73" s="13"/>
    </row>
    <row r="74" spans="1:13" ht="16.5" thickTop="1" thickBot="1">
      <c r="A74" s="63" t="s">
        <v>1147</v>
      </c>
      <c r="B74" s="64" t="s">
        <v>24</v>
      </c>
      <c r="C74" s="64" t="s">
        <v>13</v>
      </c>
      <c r="D74" s="64" t="s">
        <v>78</v>
      </c>
      <c r="E74" s="64" t="s">
        <v>283</v>
      </c>
      <c r="F74" s="65" t="s">
        <v>981</v>
      </c>
      <c r="G74" s="61" t="s">
        <v>1264</v>
      </c>
      <c r="H74" s="61">
        <v>4</v>
      </c>
      <c r="I74" s="79"/>
      <c r="J74" s="79"/>
      <c r="K74" s="79"/>
      <c r="L74" s="2">
        <f t="shared" si="2"/>
        <v>4</v>
      </c>
      <c r="M74" s="13"/>
    </row>
    <row r="75" spans="1:13" ht="16.5" thickTop="1" thickBot="1">
      <c r="A75" s="63" t="s">
        <v>1147</v>
      </c>
      <c r="B75" s="64" t="s">
        <v>28</v>
      </c>
      <c r="C75" s="64" t="s">
        <v>29</v>
      </c>
      <c r="D75" s="64" t="s">
        <v>1031</v>
      </c>
      <c r="E75" s="64" t="s">
        <v>182</v>
      </c>
      <c r="F75" s="65" t="s">
        <v>968</v>
      </c>
      <c r="G75" s="61" t="s">
        <v>1281</v>
      </c>
      <c r="H75" s="61">
        <v>4</v>
      </c>
      <c r="I75" s="79"/>
      <c r="J75" s="79"/>
      <c r="K75" s="79"/>
      <c r="L75" s="2">
        <f t="shared" si="2"/>
        <v>4</v>
      </c>
      <c r="M75" s="13"/>
    </row>
    <row r="76" spans="1:13" ht="16.5" thickTop="1" thickBot="1">
      <c r="A76" s="63" t="s">
        <v>1147</v>
      </c>
      <c r="B76" s="64" t="s">
        <v>24</v>
      </c>
      <c r="C76" s="64" t="s">
        <v>13</v>
      </c>
      <c r="D76" s="64" t="s">
        <v>112</v>
      </c>
      <c r="E76" s="64" t="s">
        <v>283</v>
      </c>
      <c r="F76" s="65" t="s">
        <v>981</v>
      </c>
      <c r="G76" s="61" t="s">
        <v>1287</v>
      </c>
      <c r="H76" s="61">
        <v>4</v>
      </c>
      <c r="I76" s="79"/>
      <c r="J76" s="79"/>
      <c r="K76" s="79"/>
      <c r="L76" s="2">
        <f t="shared" si="2"/>
        <v>4</v>
      </c>
      <c r="M76" s="13"/>
    </row>
    <row r="77" spans="1:13" ht="16.5" thickTop="1" thickBot="1">
      <c r="A77" s="63" t="s">
        <v>1147</v>
      </c>
      <c r="B77" s="64" t="s">
        <v>12</v>
      </c>
      <c r="C77" s="64" t="s">
        <v>13</v>
      </c>
      <c r="D77" s="64" t="s">
        <v>722</v>
      </c>
      <c r="E77" s="64" t="s">
        <v>182</v>
      </c>
      <c r="F77" s="65" t="s">
        <v>968</v>
      </c>
      <c r="G77" s="61" t="s">
        <v>1253</v>
      </c>
      <c r="H77" s="61">
        <v>4</v>
      </c>
      <c r="I77" s="79"/>
      <c r="J77" s="79"/>
      <c r="K77" s="79"/>
      <c r="L77" s="2">
        <f t="shared" si="2"/>
        <v>4</v>
      </c>
      <c r="M77" s="13"/>
    </row>
    <row r="78" spans="1:13" ht="16.5" thickTop="1" thickBot="1">
      <c r="A78" s="63" t="s">
        <v>1147</v>
      </c>
      <c r="B78" s="64" t="s">
        <v>91</v>
      </c>
      <c r="C78" s="64" t="s">
        <v>603</v>
      </c>
      <c r="D78" s="64" t="s">
        <v>611</v>
      </c>
      <c r="E78" s="64" t="s">
        <v>15</v>
      </c>
      <c r="F78" s="65" t="s">
        <v>976</v>
      </c>
      <c r="G78" s="61" t="s">
        <v>1152</v>
      </c>
      <c r="H78" s="61">
        <v>3</v>
      </c>
      <c r="I78" s="79"/>
      <c r="J78" s="79"/>
      <c r="K78" s="79"/>
      <c r="L78" s="2">
        <f t="shared" si="2"/>
        <v>3</v>
      </c>
      <c r="M78" s="13"/>
    </row>
    <row r="79" spans="1:13" ht="16.5" thickTop="1" thickBot="1">
      <c r="A79" s="63" t="s">
        <v>1147</v>
      </c>
      <c r="B79" s="64" t="s">
        <v>91</v>
      </c>
      <c r="C79" s="64" t="s">
        <v>603</v>
      </c>
      <c r="D79" s="64" t="s">
        <v>107</v>
      </c>
      <c r="E79" s="64" t="s">
        <v>15</v>
      </c>
      <c r="F79" s="65" t="s">
        <v>976</v>
      </c>
      <c r="G79" s="61" t="s">
        <v>1153</v>
      </c>
      <c r="H79" s="61">
        <v>3</v>
      </c>
      <c r="I79" s="79"/>
      <c r="J79" s="79"/>
      <c r="K79" s="79"/>
      <c r="L79" s="2">
        <f t="shared" si="2"/>
        <v>3</v>
      </c>
      <c r="M79" s="13"/>
    </row>
    <row r="80" spans="1:13" ht="16.5" thickTop="1" thickBot="1">
      <c r="A80" s="63" t="s">
        <v>1147</v>
      </c>
      <c r="B80" s="64" t="s">
        <v>91</v>
      </c>
      <c r="C80" s="64" t="s">
        <v>603</v>
      </c>
      <c r="D80" s="64" t="s">
        <v>827</v>
      </c>
      <c r="E80" s="64" t="s">
        <v>15</v>
      </c>
      <c r="F80" s="65" t="s">
        <v>976</v>
      </c>
      <c r="G80" s="61" t="s">
        <v>1154</v>
      </c>
      <c r="H80" s="61">
        <v>3</v>
      </c>
      <c r="I80" s="79"/>
      <c r="J80" s="79"/>
      <c r="K80" s="79"/>
      <c r="L80" s="2">
        <f t="shared" si="2"/>
        <v>3</v>
      </c>
      <c r="M80" s="13"/>
    </row>
    <row r="81" spans="1:13" ht="16.5" thickTop="1" thickBot="1">
      <c r="A81" s="63" t="s">
        <v>1147</v>
      </c>
      <c r="B81" s="64" t="s">
        <v>91</v>
      </c>
      <c r="C81" s="64" t="s">
        <v>13</v>
      </c>
      <c r="D81" s="64" t="s">
        <v>70</v>
      </c>
      <c r="E81" s="64" t="s">
        <v>182</v>
      </c>
      <c r="F81" s="65" t="s">
        <v>968</v>
      </c>
      <c r="G81" s="61" t="s">
        <v>1155</v>
      </c>
      <c r="H81" s="61">
        <v>3</v>
      </c>
      <c r="I81" s="79"/>
      <c r="J81" s="79"/>
      <c r="K81" s="79"/>
      <c r="L81" s="2">
        <f t="shared" si="2"/>
        <v>3</v>
      </c>
      <c r="M81" s="13"/>
    </row>
    <row r="82" spans="1:13" ht="16.5" thickTop="1" thickBot="1">
      <c r="A82" s="63" t="s">
        <v>1147</v>
      </c>
      <c r="B82" s="64" t="s">
        <v>91</v>
      </c>
      <c r="C82" s="64" t="s">
        <v>603</v>
      </c>
      <c r="D82" s="64" t="s">
        <v>70</v>
      </c>
      <c r="E82" s="64" t="s">
        <v>15</v>
      </c>
      <c r="F82" s="65" t="s">
        <v>976</v>
      </c>
      <c r="G82" s="61" t="s">
        <v>1156</v>
      </c>
      <c r="H82" s="61">
        <v>3</v>
      </c>
      <c r="I82" s="79"/>
      <c r="J82" s="79"/>
      <c r="K82" s="79"/>
      <c r="L82" s="2">
        <f t="shared" si="2"/>
        <v>3</v>
      </c>
      <c r="M82" s="13"/>
    </row>
    <row r="83" spans="1:13" ht="16.5" thickTop="1" thickBot="1">
      <c r="A83" s="63" t="s">
        <v>1147</v>
      </c>
      <c r="B83" s="64" t="s">
        <v>91</v>
      </c>
      <c r="C83" s="64" t="s">
        <v>603</v>
      </c>
      <c r="D83" s="64" t="s">
        <v>615</v>
      </c>
      <c r="E83" s="64" t="s">
        <v>15</v>
      </c>
      <c r="F83" s="65" t="s">
        <v>976</v>
      </c>
      <c r="G83" s="61" t="s">
        <v>1157</v>
      </c>
      <c r="H83" s="61">
        <v>3</v>
      </c>
      <c r="I83" s="79"/>
      <c r="J83" s="79"/>
      <c r="K83" s="79"/>
      <c r="L83" s="2">
        <f t="shared" si="2"/>
        <v>3</v>
      </c>
      <c r="M83" s="13"/>
    </row>
    <row r="84" spans="1:13" ht="16.5" thickTop="1" thickBot="1">
      <c r="A84" s="63" t="s">
        <v>1147</v>
      </c>
      <c r="B84" s="64" t="s">
        <v>91</v>
      </c>
      <c r="C84" s="64" t="s">
        <v>603</v>
      </c>
      <c r="D84" s="64" t="s">
        <v>70</v>
      </c>
      <c r="E84" s="64" t="s">
        <v>15</v>
      </c>
      <c r="F84" s="65" t="s">
        <v>976</v>
      </c>
      <c r="G84" s="61" t="s">
        <v>1158</v>
      </c>
      <c r="H84" s="61">
        <v>3</v>
      </c>
      <c r="I84" s="79"/>
      <c r="J84" s="79"/>
      <c r="K84" s="79"/>
      <c r="L84" s="2">
        <f t="shared" si="2"/>
        <v>3</v>
      </c>
      <c r="M84" s="13"/>
    </row>
    <row r="85" spans="1:13" ht="16.5" thickTop="1" thickBot="1">
      <c r="A85" s="63" t="s">
        <v>1147</v>
      </c>
      <c r="B85" s="64" t="s">
        <v>91</v>
      </c>
      <c r="C85" s="64" t="s">
        <v>29</v>
      </c>
      <c r="D85" s="64" t="s">
        <v>607</v>
      </c>
      <c r="E85" s="64" t="s">
        <v>182</v>
      </c>
      <c r="F85" s="65" t="s">
        <v>968</v>
      </c>
      <c r="G85" s="61" t="s">
        <v>1159</v>
      </c>
      <c r="H85" s="61">
        <v>3</v>
      </c>
      <c r="I85" s="79"/>
      <c r="J85" s="79"/>
      <c r="K85" s="79"/>
      <c r="L85" s="2">
        <f t="shared" si="2"/>
        <v>3</v>
      </c>
      <c r="M85" s="13"/>
    </row>
    <row r="86" spans="1:13" ht="16.5" thickTop="1" thickBot="1">
      <c r="A86" s="63" t="s">
        <v>1147</v>
      </c>
      <c r="B86" s="64" t="s">
        <v>91</v>
      </c>
      <c r="C86" s="64" t="s">
        <v>603</v>
      </c>
      <c r="D86" s="64" t="s">
        <v>722</v>
      </c>
      <c r="E86" s="64" t="s">
        <v>15</v>
      </c>
      <c r="F86" s="65" t="s">
        <v>976</v>
      </c>
      <c r="G86" s="61" t="s">
        <v>1160</v>
      </c>
      <c r="H86" s="61">
        <v>3</v>
      </c>
      <c r="I86" s="79"/>
      <c r="J86" s="79"/>
      <c r="K86" s="79"/>
      <c r="L86" s="2">
        <f t="shared" si="2"/>
        <v>3</v>
      </c>
      <c r="M86" s="13"/>
    </row>
    <row r="87" spans="1:13" ht="16.5" thickTop="1" thickBot="1">
      <c r="A87" s="63" t="s">
        <v>1147</v>
      </c>
      <c r="B87" s="64" t="s">
        <v>28</v>
      </c>
      <c r="C87" s="64" t="s">
        <v>29</v>
      </c>
      <c r="D87" s="64" t="s">
        <v>708</v>
      </c>
      <c r="E87" s="64" t="s">
        <v>182</v>
      </c>
      <c r="F87" s="65" t="s">
        <v>968</v>
      </c>
      <c r="G87" s="61" t="s">
        <v>1200</v>
      </c>
      <c r="H87" s="61">
        <v>3</v>
      </c>
      <c r="I87" s="79"/>
      <c r="J87" s="79"/>
      <c r="K87" s="79"/>
      <c r="L87" s="2">
        <f t="shared" si="2"/>
        <v>3</v>
      </c>
      <c r="M87" s="13"/>
    </row>
    <row r="88" spans="1:13" ht="16.5" thickTop="1" thickBot="1">
      <c r="A88" s="63" t="s">
        <v>1147</v>
      </c>
      <c r="B88" s="64" t="s">
        <v>28</v>
      </c>
      <c r="C88" s="64" t="s">
        <v>29</v>
      </c>
      <c r="D88" s="64" t="s">
        <v>672</v>
      </c>
      <c r="E88" s="64" t="s">
        <v>182</v>
      </c>
      <c r="F88" s="65" t="s">
        <v>968</v>
      </c>
      <c r="G88" s="61" t="s">
        <v>1201</v>
      </c>
      <c r="H88" s="61">
        <v>3</v>
      </c>
      <c r="I88" s="79"/>
      <c r="J88" s="79"/>
      <c r="K88" s="79"/>
      <c r="L88" s="2">
        <f t="shared" si="2"/>
        <v>3</v>
      </c>
      <c r="M88" s="13"/>
    </row>
    <row r="89" spans="1:13" ht="16.5" thickTop="1" thickBot="1">
      <c r="A89" s="63" t="s">
        <v>1147</v>
      </c>
      <c r="B89" s="64" t="s">
        <v>28</v>
      </c>
      <c r="C89" s="64" t="s">
        <v>29</v>
      </c>
      <c r="D89" s="64" t="s">
        <v>589</v>
      </c>
      <c r="E89" s="64" t="s">
        <v>15</v>
      </c>
      <c r="F89" s="65" t="s">
        <v>976</v>
      </c>
      <c r="G89" s="61" t="s">
        <v>1202</v>
      </c>
      <c r="H89" s="61">
        <v>3</v>
      </c>
      <c r="I89" s="79"/>
      <c r="J89" s="79"/>
      <c r="K89" s="79"/>
      <c r="L89" s="2">
        <f t="shared" si="2"/>
        <v>3</v>
      </c>
      <c r="M89" s="13"/>
    </row>
    <row r="90" spans="1:13" ht="16.5" thickTop="1" thickBot="1">
      <c r="A90" s="63" t="s">
        <v>1147</v>
      </c>
      <c r="B90" s="64" t="s">
        <v>28</v>
      </c>
      <c r="C90" s="64" t="s">
        <v>29</v>
      </c>
      <c r="D90" s="64" t="s">
        <v>128</v>
      </c>
      <c r="E90" s="64" t="s">
        <v>182</v>
      </c>
      <c r="F90" s="65" t="s">
        <v>968</v>
      </c>
      <c r="G90" s="61" t="s">
        <v>1203</v>
      </c>
      <c r="H90" s="61">
        <v>3</v>
      </c>
      <c r="I90" s="79"/>
      <c r="J90" s="79"/>
      <c r="K90" s="79"/>
      <c r="L90" s="2">
        <f t="shared" si="2"/>
        <v>3</v>
      </c>
      <c r="M90" s="13"/>
    </row>
    <row r="91" spans="1:13" ht="16.5" thickTop="1" thickBot="1">
      <c r="A91" s="63" t="s">
        <v>1147</v>
      </c>
      <c r="B91" s="64" t="s">
        <v>28</v>
      </c>
      <c r="C91" s="64" t="s">
        <v>29</v>
      </c>
      <c r="D91" s="64" t="s">
        <v>126</v>
      </c>
      <c r="E91" s="64" t="s">
        <v>182</v>
      </c>
      <c r="F91" s="65" t="s">
        <v>968</v>
      </c>
      <c r="G91" s="61" t="s">
        <v>1204</v>
      </c>
      <c r="H91" s="61">
        <v>3</v>
      </c>
      <c r="I91" s="79"/>
      <c r="J91" s="79"/>
      <c r="K91" s="79"/>
      <c r="L91" s="2">
        <f t="shared" si="2"/>
        <v>3</v>
      </c>
      <c r="M91" s="13"/>
    </row>
    <row r="92" spans="1:13" ht="16.5" thickTop="1" thickBot="1">
      <c r="A92" s="63" t="s">
        <v>1147</v>
      </c>
      <c r="B92" s="64" t="s">
        <v>28</v>
      </c>
      <c r="C92" s="64" t="s">
        <v>29</v>
      </c>
      <c r="D92" s="64" t="s">
        <v>711</v>
      </c>
      <c r="E92" s="64" t="s">
        <v>15</v>
      </c>
      <c r="F92" s="65" t="s">
        <v>971</v>
      </c>
      <c r="G92" s="61" t="s">
        <v>1205</v>
      </c>
      <c r="H92" s="61">
        <v>3</v>
      </c>
      <c r="I92" s="79"/>
      <c r="J92" s="61"/>
      <c r="K92" s="79"/>
      <c r="L92" s="2">
        <f t="shared" si="2"/>
        <v>3</v>
      </c>
      <c r="M92" s="13"/>
    </row>
    <row r="93" spans="1:13" ht="16.5" thickTop="1" thickBot="1">
      <c r="A93" s="63" t="s">
        <v>1147</v>
      </c>
      <c r="B93" s="64" t="s">
        <v>28</v>
      </c>
      <c r="C93" s="64" t="s">
        <v>29</v>
      </c>
      <c r="D93" s="64" t="s">
        <v>70</v>
      </c>
      <c r="E93" s="64" t="s">
        <v>182</v>
      </c>
      <c r="F93" s="65" t="s">
        <v>968</v>
      </c>
      <c r="G93" s="61" t="s">
        <v>1206</v>
      </c>
      <c r="H93" s="61">
        <v>3</v>
      </c>
      <c r="I93" s="79"/>
      <c r="J93" s="79"/>
      <c r="K93" s="79"/>
      <c r="L93" s="2">
        <f t="shared" si="2"/>
        <v>3</v>
      </c>
      <c r="M93" s="13"/>
    </row>
    <row r="94" spans="1:13" ht="16.5" thickTop="1" thickBot="1">
      <c r="A94" s="63" t="s">
        <v>1147</v>
      </c>
      <c r="B94" s="64" t="s">
        <v>24</v>
      </c>
      <c r="C94" s="64" t="s">
        <v>13</v>
      </c>
      <c r="D94" s="64" t="s">
        <v>87</v>
      </c>
      <c r="E94" s="64" t="s">
        <v>15</v>
      </c>
      <c r="F94" s="65" t="s">
        <v>971</v>
      </c>
      <c r="G94" s="61" t="s">
        <v>1242</v>
      </c>
      <c r="H94" s="61">
        <v>3</v>
      </c>
      <c r="I94" s="79"/>
      <c r="J94" s="79"/>
      <c r="K94" s="79"/>
      <c r="L94" s="2">
        <f t="shared" si="2"/>
        <v>3</v>
      </c>
      <c r="M94" s="13"/>
    </row>
    <row r="95" spans="1:13" ht="16.5" thickTop="1" thickBot="1">
      <c r="A95" s="63" t="s">
        <v>1147</v>
      </c>
      <c r="B95" s="64" t="s">
        <v>24</v>
      </c>
      <c r="C95" s="64" t="s">
        <v>13</v>
      </c>
      <c r="D95" s="64" t="s">
        <v>157</v>
      </c>
      <c r="E95" s="64" t="s">
        <v>182</v>
      </c>
      <c r="F95" s="65" t="s">
        <v>968</v>
      </c>
      <c r="G95" s="61" t="s">
        <v>1243</v>
      </c>
      <c r="H95" s="61">
        <v>3</v>
      </c>
      <c r="I95" s="79"/>
      <c r="J95" s="79"/>
      <c r="K95" s="79"/>
      <c r="L95" s="2">
        <f t="shared" si="2"/>
        <v>3</v>
      </c>
      <c r="M95" s="13"/>
    </row>
    <row r="96" spans="1:13" ht="16.5" thickTop="1" thickBot="1">
      <c r="A96" s="63" t="s">
        <v>1147</v>
      </c>
      <c r="B96" s="64" t="s">
        <v>24</v>
      </c>
      <c r="C96" s="64" t="s">
        <v>13</v>
      </c>
      <c r="D96" s="64" t="s">
        <v>598</v>
      </c>
      <c r="E96" s="64" t="s">
        <v>15</v>
      </c>
      <c r="F96" s="65" t="s">
        <v>976</v>
      </c>
      <c r="G96" s="61" t="s">
        <v>1244</v>
      </c>
      <c r="H96" s="61">
        <v>3</v>
      </c>
      <c r="I96" s="79"/>
      <c r="J96" s="79"/>
      <c r="K96" s="79"/>
      <c r="L96" s="2">
        <f t="shared" si="2"/>
        <v>3</v>
      </c>
      <c r="M96" s="13"/>
    </row>
    <row r="97" spans="1:13" ht="16.5" thickTop="1" thickBot="1">
      <c r="A97" s="63" t="s">
        <v>1147</v>
      </c>
      <c r="B97" s="64" t="s">
        <v>12</v>
      </c>
      <c r="C97" s="64" t="s">
        <v>13</v>
      </c>
      <c r="D97" s="64" t="s">
        <v>1252</v>
      </c>
      <c r="E97" s="64" t="s">
        <v>182</v>
      </c>
      <c r="F97" s="65" t="s">
        <v>968</v>
      </c>
      <c r="G97" s="61" t="s">
        <v>956</v>
      </c>
      <c r="H97" s="61">
        <v>3</v>
      </c>
      <c r="I97" s="79"/>
      <c r="J97" s="79"/>
      <c r="K97" s="79"/>
      <c r="L97" s="2">
        <f t="shared" si="2"/>
        <v>3</v>
      </c>
      <c r="M97" s="13"/>
    </row>
    <row r="98" spans="1:13" ht="16.5" thickTop="1" thickBot="1">
      <c r="A98" s="63" t="s">
        <v>1147</v>
      </c>
      <c r="B98" s="64" t="s">
        <v>12</v>
      </c>
      <c r="C98" s="64" t="s">
        <v>13</v>
      </c>
      <c r="D98" s="64" t="s">
        <v>74</v>
      </c>
      <c r="E98" s="64" t="s">
        <v>182</v>
      </c>
      <c r="F98" s="65" t="s">
        <v>968</v>
      </c>
      <c r="G98" s="61" t="s">
        <v>962</v>
      </c>
      <c r="H98" s="61">
        <v>3</v>
      </c>
      <c r="I98" s="79"/>
      <c r="J98" s="79"/>
      <c r="K98" s="79"/>
      <c r="L98" s="2">
        <f t="shared" si="2"/>
        <v>3</v>
      </c>
      <c r="M98" s="13"/>
    </row>
    <row r="99" spans="1:13" ht="16.5" thickTop="1" thickBot="1">
      <c r="A99" s="63" t="s">
        <v>1147</v>
      </c>
      <c r="B99" s="64" t="s">
        <v>91</v>
      </c>
      <c r="C99" s="64" t="s">
        <v>603</v>
      </c>
      <c r="D99" s="64" t="s">
        <v>70</v>
      </c>
      <c r="E99" s="64" t="s">
        <v>182</v>
      </c>
      <c r="F99" s="65" t="s">
        <v>968</v>
      </c>
      <c r="G99" s="61" t="s">
        <v>1161</v>
      </c>
      <c r="H99" s="61">
        <v>2</v>
      </c>
      <c r="I99" s="79"/>
      <c r="J99" s="79"/>
      <c r="K99" s="79"/>
      <c r="L99" s="3">
        <f t="shared" si="2"/>
        <v>2</v>
      </c>
      <c r="M99" s="13"/>
    </row>
    <row r="100" spans="1:13" ht="16.5" thickTop="1" thickBot="1">
      <c r="A100" s="63" t="s">
        <v>1147</v>
      </c>
      <c r="B100" s="64" t="s">
        <v>91</v>
      </c>
      <c r="C100" s="64" t="s">
        <v>603</v>
      </c>
      <c r="D100" s="64" t="s">
        <v>772</v>
      </c>
      <c r="E100" s="64" t="s">
        <v>15</v>
      </c>
      <c r="F100" s="65" t="s">
        <v>976</v>
      </c>
      <c r="G100" s="61" t="s">
        <v>1162</v>
      </c>
      <c r="H100" s="61">
        <v>2</v>
      </c>
      <c r="I100" s="79"/>
      <c r="J100" s="79"/>
      <c r="K100" s="61"/>
      <c r="L100" s="3">
        <f t="shared" si="2"/>
        <v>2</v>
      </c>
      <c r="M100" s="13"/>
    </row>
    <row r="101" spans="1:13" ht="16.5" thickTop="1" thickBot="1">
      <c r="A101" s="63" t="s">
        <v>1147</v>
      </c>
      <c r="B101" s="64" t="s">
        <v>91</v>
      </c>
      <c r="C101" s="64" t="s">
        <v>603</v>
      </c>
      <c r="D101" s="64" t="s">
        <v>967</v>
      </c>
      <c r="E101" s="64" t="s">
        <v>182</v>
      </c>
      <c r="F101" s="65" t="s">
        <v>968</v>
      </c>
      <c r="G101" s="61" t="s">
        <v>1163</v>
      </c>
      <c r="H101" s="61">
        <v>2</v>
      </c>
      <c r="I101" s="79"/>
      <c r="J101" s="79"/>
      <c r="K101" s="79"/>
      <c r="L101" s="3">
        <f t="shared" ref="L101:L132" si="3">H101+I101+J101+K101</f>
        <v>2</v>
      </c>
      <c r="M101" s="13"/>
    </row>
    <row r="102" spans="1:13" ht="16.5" thickTop="1" thickBot="1">
      <c r="A102" s="63" t="s">
        <v>1147</v>
      </c>
      <c r="B102" s="64" t="s">
        <v>91</v>
      </c>
      <c r="C102" s="64" t="s">
        <v>603</v>
      </c>
      <c r="D102" s="64" t="s">
        <v>722</v>
      </c>
      <c r="E102" s="64" t="s">
        <v>182</v>
      </c>
      <c r="F102" s="65" t="s">
        <v>968</v>
      </c>
      <c r="G102" s="61" t="s">
        <v>1164</v>
      </c>
      <c r="H102" s="61">
        <v>2</v>
      </c>
      <c r="I102" s="79"/>
      <c r="J102" s="79"/>
      <c r="K102" s="79"/>
      <c r="L102" s="3">
        <f t="shared" si="3"/>
        <v>2</v>
      </c>
      <c r="M102" s="13"/>
    </row>
    <row r="103" spans="1:13" ht="16.5" thickTop="1" thickBot="1">
      <c r="A103" s="63" t="s">
        <v>1147</v>
      </c>
      <c r="B103" s="64" t="s">
        <v>35</v>
      </c>
      <c r="C103" s="64" t="s">
        <v>29</v>
      </c>
      <c r="D103" s="64" t="s">
        <v>913</v>
      </c>
      <c r="E103" s="64" t="s">
        <v>182</v>
      </c>
      <c r="F103" s="65" t="s">
        <v>968</v>
      </c>
      <c r="G103" s="61" t="s">
        <v>1167</v>
      </c>
      <c r="H103" s="61">
        <v>2</v>
      </c>
      <c r="I103" s="79"/>
      <c r="J103" s="61"/>
      <c r="K103" s="79"/>
      <c r="L103" s="3">
        <f t="shared" si="3"/>
        <v>2</v>
      </c>
      <c r="M103" s="13"/>
    </row>
    <row r="104" spans="1:13" ht="16.5" thickTop="1" thickBot="1">
      <c r="A104" s="63" t="s">
        <v>1147</v>
      </c>
      <c r="B104" s="64" t="s">
        <v>35</v>
      </c>
      <c r="C104" s="64" t="s">
        <v>29</v>
      </c>
      <c r="D104" s="64" t="s">
        <v>598</v>
      </c>
      <c r="E104" s="64" t="s">
        <v>182</v>
      </c>
      <c r="F104" s="65" t="s">
        <v>968</v>
      </c>
      <c r="G104" s="61" t="s">
        <v>1168</v>
      </c>
      <c r="H104" s="61">
        <v>2</v>
      </c>
      <c r="I104" s="79"/>
      <c r="J104" s="61"/>
      <c r="K104" s="79"/>
      <c r="L104" s="3">
        <f t="shared" si="3"/>
        <v>2</v>
      </c>
      <c r="M104" s="13"/>
    </row>
    <row r="105" spans="1:13" ht="16.5" thickTop="1" thickBot="1">
      <c r="A105" s="63" t="s">
        <v>1147</v>
      </c>
      <c r="B105" s="64" t="s">
        <v>28</v>
      </c>
      <c r="C105" s="64" t="s">
        <v>29</v>
      </c>
      <c r="D105" s="64" t="s">
        <v>128</v>
      </c>
      <c r="E105" s="64" t="s">
        <v>182</v>
      </c>
      <c r="F105" s="65" t="s">
        <v>968</v>
      </c>
      <c r="G105" s="61" t="s">
        <v>1207</v>
      </c>
      <c r="H105" s="61">
        <v>2</v>
      </c>
      <c r="I105" s="79"/>
      <c r="J105" s="79"/>
      <c r="K105" s="79"/>
      <c r="L105" s="3">
        <f t="shared" si="3"/>
        <v>2</v>
      </c>
      <c r="M105" s="13"/>
    </row>
    <row r="106" spans="1:13" ht="16.5" thickTop="1" thickBot="1">
      <c r="A106" s="63" t="s">
        <v>1147</v>
      </c>
      <c r="B106" s="64" t="s">
        <v>28</v>
      </c>
      <c r="C106" s="64" t="s">
        <v>29</v>
      </c>
      <c r="D106" s="64" t="s">
        <v>40</v>
      </c>
      <c r="E106" s="64" t="s">
        <v>182</v>
      </c>
      <c r="F106" s="65" t="s">
        <v>968</v>
      </c>
      <c r="G106" s="61" t="s">
        <v>1208</v>
      </c>
      <c r="H106" s="61">
        <v>2</v>
      </c>
      <c r="I106" s="79"/>
      <c r="J106" s="79"/>
      <c r="K106" s="79"/>
      <c r="L106" s="3">
        <f t="shared" si="3"/>
        <v>2</v>
      </c>
      <c r="M106" s="13"/>
    </row>
    <row r="107" spans="1:13" ht="16.5" thickTop="1" thickBot="1">
      <c r="A107" s="63" t="s">
        <v>1147</v>
      </c>
      <c r="B107" s="64" t="s">
        <v>28</v>
      </c>
      <c r="C107" s="64" t="s">
        <v>29</v>
      </c>
      <c r="D107" s="64" t="s">
        <v>641</v>
      </c>
      <c r="E107" s="64" t="s">
        <v>182</v>
      </c>
      <c r="F107" s="65" t="s">
        <v>968</v>
      </c>
      <c r="G107" s="61" t="s">
        <v>1209</v>
      </c>
      <c r="H107" s="61">
        <v>2</v>
      </c>
      <c r="I107" s="79"/>
      <c r="J107" s="79"/>
      <c r="K107" s="79"/>
      <c r="L107" s="3">
        <f t="shared" si="3"/>
        <v>2</v>
      </c>
      <c r="M107" s="13"/>
    </row>
    <row r="108" spans="1:13" ht="16.5" thickTop="1" thickBot="1">
      <c r="A108" s="63" t="s">
        <v>1147</v>
      </c>
      <c r="B108" s="64" t="s">
        <v>28</v>
      </c>
      <c r="C108" s="64" t="s">
        <v>29</v>
      </c>
      <c r="D108" s="64" t="s">
        <v>611</v>
      </c>
      <c r="E108" s="64" t="s">
        <v>182</v>
      </c>
      <c r="F108" s="65" t="s">
        <v>968</v>
      </c>
      <c r="G108" s="61" t="s">
        <v>1210</v>
      </c>
      <c r="H108" s="61">
        <v>2</v>
      </c>
      <c r="I108" s="79"/>
      <c r="J108" s="79"/>
      <c r="K108" s="79"/>
      <c r="L108" s="3">
        <f t="shared" si="3"/>
        <v>2</v>
      </c>
      <c r="M108" s="13"/>
    </row>
    <row r="109" spans="1:13" ht="16.5" thickTop="1" thickBot="1">
      <c r="A109" s="63" t="s">
        <v>1147</v>
      </c>
      <c r="B109" s="64" t="s">
        <v>28</v>
      </c>
      <c r="C109" s="64" t="s">
        <v>29</v>
      </c>
      <c r="D109" s="64" t="s">
        <v>157</v>
      </c>
      <c r="E109" s="64" t="s">
        <v>283</v>
      </c>
      <c r="F109" s="65" t="s">
        <v>981</v>
      </c>
      <c r="G109" s="61" t="s">
        <v>1211</v>
      </c>
      <c r="H109" s="61">
        <v>2</v>
      </c>
      <c r="I109" s="79"/>
      <c r="J109" s="79"/>
      <c r="K109" s="79"/>
      <c r="L109" s="3">
        <f t="shared" si="3"/>
        <v>2</v>
      </c>
      <c r="M109" s="13"/>
    </row>
    <row r="110" spans="1:13" ht="16.5" thickTop="1" thickBot="1">
      <c r="A110" s="63" t="s">
        <v>1147</v>
      </c>
      <c r="B110" s="64" t="s">
        <v>28</v>
      </c>
      <c r="C110" s="64" t="s">
        <v>29</v>
      </c>
      <c r="D110" s="64" t="s">
        <v>157</v>
      </c>
      <c r="E110" s="64" t="s">
        <v>182</v>
      </c>
      <c r="F110" s="65" t="s">
        <v>968</v>
      </c>
      <c r="G110" s="61" t="s">
        <v>1212</v>
      </c>
      <c r="H110" s="61">
        <v>2</v>
      </c>
      <c r="I110" s="79"/>
      <c r="J110" s="79"/>
      <c r="K110" s="79"/>
      <c r="L110" s="3">
        <f t="shared" si="3"/>
        <v>2</v>
      </c>
      <c r="M110" s="13"/>
    </row>
    <row r="111" spans="1:13" ht="16.5" thickTop="1" thickBot="1">
      <c r="A111" s="63" t="s">
        <v>1147</v>
      </c>
      <c r="B111" s="64" t="s">
        <v>28</v>
      </c>
      <c r="C111" s="64" t="s">
        <v>29</v>
      </c>
      <c r="D111" s="64" t="s">
        <v>126</v>
      </c>
      <c r="E111" s="64" t="s">
        <v>182</v>
      </c>
      <c r="F111" s="65" t="s">
        <v>968</v>
      </c>
      <c r="G111" s="61" t="s">
        <v>1213</v>
      </c>
      <c r="H111" s="61">
        <v>2</v>
      </c>
      <c r="I111" s="79"/>
      <c r="J111" s="79"/>
      <c r="K111" s="79"/>
      <c r="L111" s="3">
        <f t="shared" si="3"/>
        <v>2</v>
      </c>
      <c r="M111" s="13"/>
    </row>
    <row r="112" spans="1:13" ht="16.5" thickTop="1" thickBot="1">
      <c r="A112" s="63" t="s">
        <v>1147</v>
      </c>
      <c r="B112" s="64" t="s">
        <v>24</v>
      </c>
      <c r="C112" s="64" t="s">
        <v>13</v>
      </c>
      <c r="D112" s="64" t="s">
        <v>126</v>
      </c>
      <c r="E112" s="64" t="s">
        <v>182</v>
      </c>
      <c r="F112" s="65" t="s">
        <v>1061</v>
      </c>
      <c r="G112" s="61" t="s">
        <v>1246</v>
      </c>
      <c r="H112" s="61">
        <v>2</v>
      </c>
      <c r="I112" s="79"/>
      <c r="J112" s="79"/>
      <c r="K112" s="79"/>
      <c r="L112" s="3">
        <f t="shared" si="3"/>
        <v>2</v>
      </c>
      <c r="M112" s="13"/>
    </row>
    <row r="113" spans="1:13" ht="16.5" thickTop="1" thickBot="1">
      <c r="A113" s="63" t="s">
        <v>1147</v>
      </c>
      <c r="B113" s="64" t="s">
        <v>56</v>
      </c>
      <c r="C113" s="64" t="s">
        <v>13</v>
      </c>
      <c r="D113" s="64" t="s">
        <v>58</v>
      </c>
      <c r="E113" s="64" t="s">
        <v>182</v>
      </c>
      <c r="F113" s="65" t="s">
        <v>968</v>
      </c>
      <c r="G113" s="61" t="s">
        <v>1250</v>
      </c>
      <c r="H113" s="61">
        <v>2</v>
      </c>
      <c r="I113" s="79"/>
      <c r="J113" s="79"/>
      <c r="K113" s="79"/>
      <c r="L113" s="3">
        <f t="shared" si="3"/>
        <v>2</v>
      </c>
      <c r="M113" s="13"/>
    </row>
    <row r="114" spans="1:13" ht="16.5" thickTop="1" thickBot="1">
      <c r="A114" s="63" t="s">
        <v>1147</v>
      </c>
      <c r="B114" s="64" t="s">
        <v>12</v>
      </c>
      <c r="C114" s="64" t="s">
        <v>13</v>
      </c>
      <c r="D114" s="64" t="s">
        <v>714</v>
      </c>
      <c r="E114" s="64" t="s">
        <v>182</v>
      </c>
      <c r="F114" s="65" t="s">
        <v>968</v>
      </c>
      <c r="G114" s="61" t="s">
        <v>1256</v>
      </c>
      <c r="H114" s="61">
        <v>2</v>
      </c>
      <c r="I114" s="79"/>
      <c r="J114" s="79"/>
      <c r="K114" s="79"/>
      <c r="L114" s="3">
        <f t="shared" si="3"/>
        <v>2</v>
      </c>
      <c r="M114" s="13"/>
    </row>
    <row r="115" spans="1:13" ht="16.5" thickTop="1" thickBot="1">
      <c r="A115" s="63" t="s">
        <v>1147</v>
      </c>
      <c r="B115" s="64" t="s">
        <v>12</v>
      </c>
      <c r="C115" s="64" t="s">
        <v>13</v>
      </c>
      <c r="D115" s="64" t="s">
        <v>714</v>
      </c>
      <c r="E115" s="64" t="s">
        <v>283</v>
      </c>
      <c r="F115" s="65" t="s">
        <v>1070</v>
      </c>
      <c r="G115" s="61" t="s">
        <v>1300</v>
      </c>
      <c r="H115" s="61">
        <v>2</v>
      </c>
      <c r="I115" s="79"/>
      <c r="J115" s="79"/>
      <c r="K115" s="79"/>
      <c r="L115" s="3">
        <f t="shared" si="3"/>
        <v>2</v>
      </c>
      <c r="M115" s="13"/>
    </row>
    <row r="116" spans="1:13" ht="16.5" thickTop="1" thickBot="1">
      <c r="A116" s="63" t="s">
        <v>1147</v>
      </c>
      <c r="B116" s="64" t="s">
        <v>12</v>
      </c>
      <c r="C116" s="64" t="s">
        <v>13</v>
      </c>
      <c r="D116" s="64" t="s">
        <v>78</v>
      </c>
      <c r="E116" s="64" t="s">
        <v>182</v>
      </c>
      <c r="F116" s="65" t="s">
        <v>968</v>
      </c>
      <c r="G116" s="61" t="s">
        <v>1301</v>
      </c>
      <c r="H116" s="61">
        <v>2</v>
      </c>
      <c r="I116" s="79"/>
      <c r="J116" s="79"/>
      <c r="K116" s="79"/>
      <c r="L116" s="3">
        <f t="shared" si="3"/>
        <v>2</v>
      </c>
      <c r="M116" s="13"/>
    </row>
    <row r="117" spans="1:13" ht="16.5" thickTop="1" thickBot="1">
      <c r="A117" s="63" t="s">
        <v>1147</v>
      </c>
      <c r="B117" s="64" t="s">
        <v>12</v>
      </c>
      <c r="C117" s="64" t="s">
        <v>13</v>
      </c>
      <c r="D117" s="64" t="s">
        <v>78</v>
      </c>
      <c r="E117" s="64" t="s">
        <v>283</v>
      </c>
      <c r="F117" s="65" t="s">
        <v>1070</v>
      </c>
      <c r="G117" s="61" t="s">
        <v>1324</v>
      </c>
      <c r="H117" s="61">
        <v>2</v>
      </c>
      <c r="I117" s="79"/>
      <c r="J117" s="79"/>
      <c r="K117" s="79"/>
      <c r="L117" s="3">
        <f t="shared" si="3"/>
        <v>2</v>
      </c>
      <c r="M117" s="13"/>
    </row>
    <row r="118" spans="1:13" ht="16.5" thickTop="1" thickBot="1">
      <c r="A118" s="63" t="s">
        <v>1147</v>
      </c>
      <c r="B118" s="64" t="s">
        <v>12</v>
      </c>
      <c r="C118" s="64" t="s">
        <v>13</v>
      </c>
      <c r="D118" s="64" t="s">
        <v>714</v>
      </c>
      <c r="E118" s="64" t="s">
        <v>283</v>
      </c>
      <c r="F118" s="65" t="s">
        <v>1070</v>
      </c>
      <c r="G118" s="61" t="s">
        <v>1302</v>
      </c>
      <c r="H118" s="61">
        <v>2</v>
      </c>
      <c r="I118" s="79"/>
      <c r="J118" s="79"/>
      <c r="K118" s="79"/>
      <c r="L118" s="3">
        <f t="shared" si="3"/>
        <v>2</v>
      </c>
      <c r="M118" s="13"/>
    </row>
    <row r="119" spans="1:13" ht="16.5" thickTop="1" thickBot="1">
      <c r="A119" s="63" t="s">
        <v>1147</v>
      </c>
      <c r="B119" s="64" t="s">
        <v>12</v>
      </c>
      <c r="C119" s="64" t="s">
        <v>13</v>
      </c>
      <c r="D119" s="64" t="s">
        <v>70</v>
      </c>
      <c r="E119" s="64" t="s">
        <v>283</v>
      </c>
      <c r="F119" s="65" t="s">
        <v>1070</v>
      </c>
      <c r="G119" s="61" t="s">
        <v>1303</v>
      </c>
      <c r="H119" s="61">
        <v>2</v>
      </c>
      <c r="I119" s="79"/>
      <c r="J119" s="79"/>
      <c r="K119" s="79"/>
      <c r="L119" s="3">
        <f t="shared" si="3"/>
        <v>2</v>
      </c>
      <c r="M119" s="13"/>
    </row>
    <row r="120" spans="1:13" ht="16.5" thickTop="1" thickBot="1">
      <c r="A120" s="63" t="s">
        <v>1147</v>
      </c>
      <c r="B120" s="64" t="s">
        <v>24</v>
      </c>
      <c r="C120" s="64" t="s">
        <v>13</v>
      </c>
      <c r="D120" s="64" t="s">
        <v>722</v>
      </c>
      <c r="E120" s="64" t="s">
        <v>283</v>
      </c>
      <c r="F120" s="65" t="s">
        <v>1070</v>
      </c>
      <c r="G120" s="61" t="s">
        <v>1289</v>
      </c>
      <c r="H120" s="61">
        <v>2</v>
      </c>
      <c r="I120" s="79"/>
      <c r="J120" s="79"/>
      <c r="K120" s="79"/>
      <c r="L120" s="3">
        <f t="shared" si="3"/>
        <v>2</v>
      </c>
      <c r="M120" s="13"/>
    </row>
    <row r="121" spans="1:13" ht="16.5" thickTop="1" thickBot="1">
      <c r="A121" s="63" t="s">
        <v>1147</v>
      </c>
      <c r="B121" s="64" t="s">
        <v>28</v>
      </c>
      <c r="C121" s="64" t="s">
        <v>29</v>
      </c>
      <c r="D121" s="64" t="s">
        <v>592</v>
      </c>
      <c r="E121" s="64" t="s">
        <v>182</v>
      </c>
      <c r="F121" s="65" t="s">
        <v>968</v>
      </c>
      <c r="G121" s="61" t="s">
        <v>1291</v>
      </c>
      <c r="H121" s="61">
        <v>1</v>
      </c>
      <c r="I121" s="79"/>
      <c r="J121" s="61">
        <v>1</v>
      </c>
      <c r="K121" s="79"/>
      <c r="L121" s="3">
        <f t="shared" si="3"/>
        <v>2</v>
      </c>
      <c r="M121" s="13"/>
    </row>
    <row r="122" spans="1:13" ht="16.5" thickTop="1" thickBot="1">
      <c r="A122" s="63" t="s">
        <v>1147</v>
      </c>
      <c r="B122" s="64" t="s">
        <v>12</v>
      </c>
      <c r="C122" s="64" t="s">
        <v>13</v>
      </c>
      <c r="D122" s="64" t="s">
        <v>722</v>
      </c>
      <c r="E122" s="64" t="s">
        <v>182</v>
      </c>
      <c r="F122" s="65" t="s">
        <v>968</v>
      </c>
      <c r="G122" s="61" t="s">
        <v>1254</v>
      </c>
      <c r="H122" s="61">
        <v>2</v>
      </c>
      <c r="I122" s="79"/>
      <c r="J122" s="79"/>
      <c r="K122" s="79"/>
      <c r="L122" s="3">
        <f t="shared" si="3"/>
        <v>2</v>
      </c>
      <c r="M122" s="13"/>
    </row>
    <row r="123" spans="1:13" ht="16.5" thickTop="1" thickBot="1">
      <c r="A123" s="63" t="s">
        <v>1147</v>
      </c>
      <c r="B123" s="64" t="s">
        <v>12</v>
      </c>
      <c r="C123" s="64" t="s">
        <v>13</v>
      </c>
      <c r="D123" s="64" t="s">
        <v>70</v>
      </c>
      <c r="E123" s="64" t="s">
        <v>182</v>
      </c>
      <c r="F123" s="65" t="s">
        <v>968</v>
      </c>
      <c r="G123" s="61" t="s">
        <v>1255</v>
      </c>
      <c r="H123" s="61">
        <v>2</v>
      </c>
      <c r="I123" s="79"/>
      <c r="J123" s="79"/>
      <c r="K123" s="79"/>
      <c r="L123" s="3">
        <f t="shared" si="3"/>
        <v>2</v>
      </c>
      <c r="M123" s="13"/>
    </row>
    <row r="124" spans="1:13" ht="16.5" thickTop="1" thickBot="1">
      <c r="A124" s="63" t="s">
        <v>1147</v>
      </c>
      <c r="B124" s="64" t="s">
        <v>297</v>
      </c>
      <c r="C124" s="64" t="s">
        <v>13</v>
      </c>
      <c r="D124" s="64" t="s">
        <v>1031</v>
      </c>
      <c r="E124" s="64" t="s">
        <v>182</v>
      </c>
      <c r="F124" s="65" t="s">
        <v>968</v>
      </c>
      <c r="G124" s="61" t="s">
        <v>1315</v>
      </c>
      <c r="H124" s="61">
        <v>2</v>
      </c>
      <c r="I124" s="79"/>
      <c r="J124" s="79"/>
      <c r="K124" s="79"/>
      <c r="L124" s="3">
        <f t="shared" si="3"/>
        <v>2</v>
      </c>
      <c r="M124" s="13"/>
    </row>
    <row r="125" spans="1:13" ht="16.5" thickTop="1" thickBot="1">
      <c r="A125" s="63" t="s">
        <v>1147</v>
      </c>
      <c r="B125" s="64" t="s">
        <v>56</v>
      </c>
      <c r="C125" s="64" t="s">
        <v>13</v>
      </c>
      <c r="D125" s="64" t="s">
        <v>598</v>
      </c>
      <c r="E125" s="64" t="s">
        <v>283</v>
      </c>
      <c r="F125" s="65" t="s">
        <v>1070</v>
      </c>
      <c r="G125" s="61" t="s">
        <v>1319</v>
      </c>
      <c r="H125" s="61">
        <v>2</v>
      </c>
      <c r="I125" s="79"/>
      <c r="J125" s="79"/>
      <c r="K125" s="79"/>
      <c r="L125" s="3">
        <f t="shared" si="3"/>
        <v>2</v>
      </c>
      <c r="M125" s="13"/>
    </row>
    <row r="126" spans="1:13" ht="16.5" thickTop="1" thickBot="1">
      <c r="A126" s="63" t="s">
        <v>1147</v>
      </c>
      <c r="B126" s="64" t="s">
        <v>28</v>
      </c>
      <c r="C126" s="64" t="s">
        <v>29</v>
      </c>
      <c r="D126" s="64" t="s">
        <v>1295</v>
      </c>
      <c r="E126" s="64" t="s">
        <v>283</v>
      </c>
      <c r="F126" s="65" t="s">
        <v>1070</v>
      </c>
      <c r="G126" s="61" t="s">
        <v>1296</v>
      </c>
      <c r="H126" s="61">
        <v>2</v>
      </c>
      <c r="I126" s="79"/>
      <c r="J126" s="79"/>
      <c r="K126" s="79"/>
      <c r="L126" s="3">
        <f t="shared" si="3"/>
        <v>2</v>
      </c>
      <c r="M126" s="13"/>
    </row>
    <row r="127" spans="1:13" ht="16.5" thickTop="1" thickBot="1">
      <c r="A127" s="63" t="s">
        <v>1147</v>
      </c>
      <c r="B127" s="64" t="s">
        <v>91</v>
      </c>
      <c r="C127" s="64" t="s">
        <v>603</v>
      </c>
      <c r="D127" s="64" t="s">
        <v>762</v>
      </c>
      <c r="E127" s="64" t="s">
        <v>283</v>
      </c>
      <c r="F127" s="65" t="s">
        <v>1070</v>
      </c>
      <c r="G127" s="61" t="s">
        <v>1298</v>
      </c>
      <c r="H127" s="61">
        <v>2</v>
      </c>
      <c r="I127" s="79"/>
      <c r="J127" s="79"/>
      <c r="K127" s="79"/>
      <c r="L127" s="3">
        <f t="shared" si="3"/>
        <v>2</v>
      </c>
      <c r="M127" s="13"/>
    </row>
    <row r="128" spans="1:13" ht="16.5" thickTop="1" thickBot="1">
      <c r="A128" s="63" t="s">
        <v>1147</v>
      </c>
      <c r="B128" s="64" t="s">
        <v>28</v>
      </c>
      <c r="C128" s="64" t="s">
        <v>29</v>
      </c>
      <c r="D128" s="64" t="s">
        <v>762</v>
      </c>
      <c r="E128" s="64" t="s">
        <v>283</v>
      </c>
      <c r="F128" s="65" t="s">
        <v>1070</v>
      </c>
      <c r="G128" s="61" t="s">
        <v>1320</v>
      </c>
      <c r="H128" s="61">
        <v>2</v>
      </c>
      <c r="I128" s="79"/>
      <c r="J128" s="79"/>
      <c r="K128" s="79"/>
      <c r="L128" s="3">
        <f t="shared" si="3"/>
        <v>2</v>
      </c>
      <c r="M128" s="13"/>
    </row>
    <row r="129" spans="1:13" ht="16.5" thickTop="1" thickBot="1">
      <c r="A129" s="63" t="s">
        <v>1147</v>
      </c>
      <c r="B129" s="64" t="s">
        <v>12</v>
      </c>
      <c r="C129" s="64" t="s">
        <v>13</v>
      </c>
      <c r="D129" s="64" t="s">
        <v>1050</v>
      </c>
      <c r="E129" s="64" t="s">
        <v>182</v>
      </c>
      <c r="F129" s="65" t="s">
        <v>968</v>
      </c>
      <c r="G129" s="61" t="s">
        <v>955</v>
      </c>
      <c r="H129" s="61">
        <v>1</v>
      </c>
      <c r="I129" s="79"/>
      <c r="J129" s="61"/>
      <c r="K129" s="79"/>
      <c r="L129" s="3">
        <f t="shared" si="3"/>
        <v>1</v>
      </c>
      <c r="M129" s="13"/>
    </row>
    <row r="130" spans="1:13" ht="16.5" thickTop="1" thickBot="1">
      <c r="A130" s="63" t="s">
        <v>1147</v>
      </c>
      <c r="B130" s="64" t="s">
        <v>56</v>
      </c>
      <c r="C130" s="64" t="s">
        <v>13</v>
      </c>
      <c r="D130" s="64" t="s">
        <v>126</v>
      </c>
      <c r="E130" s="64" t="s">
        <v>182</v>
      </c>
      <c r="F130" s="65" t="s">
        <v>968</v>
      </c>
      <c r="G130" s="61" t="s">
        <v>1257</v>
      </c>
      <c r="H130" s="61">
        <v>1</v>
      </c>
      <c r="I130" s="79"/>
      <c r="J130" s="79"/>
      <c r="K130" s="79"/>
      <c r="L130" s="3">
        <f t="shared" si="3"/>
        <v>1</v>
      </c>
      <c r="M130" s="13"/>
    </row>
    <row r="131" spans="1:13" ht="16.5" thickTop="1" thickBot="1">
      <c r="A131" s="63" t="s">
        <v>1147</v>
      </c>
      <c r="B131" s="64" t="s">
        <v>24</v>
      </c>
      <c r="C131" s="64" t="s">
        <v>13</v>
      </c>
      <c r="D131" s="64" t="s">
        <v>48</v>
      </c>
      <c r="E131" s="64" t="s">
        <v>15</v>
      </c>
      <c r="F131" s="65" t="s">
        <v>976</v>
      </c>
      <c r="G131" s="61" t="s">
        <v>1258</v>
      </c>
      <c r="H131" s="61">
        <v>1</v>
      </c>
      <c r="I131" s="79"/>
      <c r="J131" s="79"/>
      <c r="K131" s="79"/>
      <c r="L131" s="3">
        <f t="shared" si="3"/>
        <v>1</v>
      </c>
      <c r="M131" s="13"/>
    </row>
    <row r="132" spans="1:13" ht="16.5" thickTop="1" thickBot="1">
      <c r="A132" s="63" t="s">
        <v>1147</v>
      </c>
      <c r="B132" s="64" t="s">
        <v>28</v>
      </c>
      <c r="C132" s="64" t="s">
        <v>29</v>
      </c>
      <c r="D132" s="64" t="s">
        <v>714</v>
      </c>
      <c r="E132" s="64" t="s">
        <v>182</v>
      </c>
      <c r="F132" s="65" t="s">
        <v>968</v>
      </c>
      <c r="G132" s="61" t="s">
        <v>1259</v>
      </c>
      <c r="H132" s="61">
        <v>1</v>
      </c>
      <c r="I132" s="79"/>
      <c r="J132" s="79"/>
      <c r="K132" s="79"/>
      <c r="L132" s="3">
        <f t="shared" si="3"/>
        <v>1</v>
      </c>
      <c r="M132" s="13"/>
    </row>
    <row r="133" spans="1:13" ht="16.5" thickTop="1" thickBot="1">
      <c r="A133" s="63" t="s">
        <v>1147</v>
      </c>
      <c r="B133" s="64" t="s">
        <v>28</v>
      </c>
      <c r="C133" s="64" t="s">
        <v>29</v>
      </c>
      <c r="D133" s="64" t="s">
        <v>78</v>
      </c>
      <c r="E133" s="64" t="s">
        <v>182</v>
      </c>
      <c r="F133" s="65" t="s">
        <v>968</v>
      </c>
      <c r="G133" s="61" t="s">
        <v>1260</v>
      </c>
      <c r="H133" s="61">
        <v>1</v>
      </c>
      <c r="I133" s="79"/>
      <c r="J133" s="79"/>
      <c r="K133" s="79"/>
      <c r="L133" s="3">
        <f t="shared" ref="L133:L164" si="4">H133+I133+J133+K133</f>
        <v>1</v>
      </c>
      <c r="M133" s="13"/>
    </row>
    <row r="134" spans="1:13" ht="16.5" thickTop="1" thickBot="1">
      <c r="A134" s="63" t="s">
        <v>1147</v>
      </c>
      <c r="B134" s="64" t="s">
        <v>28</v>
      </c>
      <c r="C134" s="64" t="s">
        <v>29</v>
      </c>
      <c r="D134" s="64" t="s">
        <v>592</v>
      </c>
      <c r="E134" s="64" t="s">
        <v>182</v>
      </c>
      <c r="F134" s="65" t="s">
        <v>968</v>
      </c>
      <c r="G134" s="61" t="s">
        <v>1261</v>
      </c>
      <c r="H134" s="61">
        <v>1</v>
      </c>
      <c r="I134" s="79"/>
      <c r="J134" s="79"/>
      <c r="K134" s="79"/>
      <c r="L134" s="3">
        <f t="shared" si="4"/>
        <v>1</v>
      </c>
      <c r="M134" s="13"/>
    </row>
    <row r="135" spans="1:13" ht="16.5" thickTop="1" thickBot="1">
      <c r="A135" s="63" t="s">
        <v>1147</v>
      </c>
      <c r="B135" s="64" t="s">
        <v>91</v>
      </c>
      <c r="C135" s="64" t="s">
        <v>603</v>
      </c>
      <c r="D135" s="64" t="s">
        <v>14</v>
      </c>
      <c r="E135" s="64" t="s">
        <v>182</v>
      </c>
      <c r="F135" s="65" t="s">
        <v>968</v>
      </c>
      <c r="G135" s="61" t="s">
        <v>1262</v>
      </c>
      <c r="H135" s="61">
        <v>1</v>
      </c>
      <c r="I135" s="79"/>
      <c r="J135" s="79"/>
      <c r="K135" s="79"/>
      <c r="L135" s="3">
        <f t="shared" si="4"/>
        <v>1</v>
      </c>
      <c r="M135" s="13"/>
    </row>
    <row r="136" spans="1:13" ht="16.5" thickTop="1" thickBot="1">
      <c r="A136" s="63" t="s">
        <v>1147</v>
      </c>
      <c r="B136" s="64" t="s">
        <v>35</v>
      </c>
      <c r="C136" s="64" t="s">
        <v>29</v>
      </c>
      <c r="D136" s="64" t="s">
        <v>14</v>
      </c>
      <c r="E136" s="64" t="s">
        <v>283</v>
      </c>
      <c r="F136" s="65" t="s">
        <v>1070</v>
      </c>
      <c r="G136" s="61" t="s">
        <v>1263</v>
      </c>
      <c r="H136" s="61">
        <v>1</v>
      </c>
      <c r="I136" s="79"/>
      <c r="J136" s="79"/>
      <c r="K136" s="79"/>
      <c r="L136" s="3">
        <f t="shared" si="4"/>
        <v>1</v>
      </c>
      <c r="M136" s="13"/>
    </row>
    <row r="137" spans="1:13" ht="16.5" thickTop="1" thickBot="1">
      <c r="A137" s="63" t="s">
        <v>1147</v>
      </c>
      <c r="B137" s="64" t="s">
        <v>24</v>
      </c>
      <c r="C137" s="64" t="s">
        <v>13</v>
      </c>
      <c r="D137" s="64" t="s">
        <v>702</v>
      </c>
      <c r="E137" s="64" t="s">
        <v>283</v>
      </c>
      <c r="F137" s="65" t="s">
        <v>981</v>
      </c>
      <c r="G137" s="61" t="s">
        <v>1265</v>
      </c>
      <c r="H137" s="61">
        <v>1</v>
      </c>
      <c r="I137" s="79"/>
      <c r="J137" s="79"/>
      <c r="K137" s="79"/>
      <c r="L137" s="3">
        <f t="shared" si="4"/>
        <v>1</v>
      </c>
      <c r="M137" s="13"/>
    </row>
    <row r="138" spans="1:13" ht="16.5" thickTop="1" thickBot="1">
      <c r="A138" s="63" t="s">
        <v>1147</v>
      </c>
      <c r="B138" s="64" t="s">
        <v>28</v>
      </c>
      <c r="C138" s="64" t="s">
        <v>29</v>
      </c>
      <c r="D138" s="64" t="s">
        <v>78</v>
      </c>
      <c r="E138" s="64" t="s">
        <v>283</v>
      </c>
      <c r="F138" s="65" t="s">
        <v>981</v>
      </c>
      <c r="G138" s="61" t="s">
        <v>1266</v>
      </c>
      <c r="H138" s="61">
        <v>1</v>
      </c>
      <c r="I138" s="79"/>
      <c r="J138" s="79"/>
      <c r="K138" s="79"/>
      <c r="L138" s="3">
        <f t="shared" si="4"/>
        <v>1</v>
      </c>
      <c r="M138" s="13"/>
    </row>
    <row r="139" spans="1:13" ht="16.5" thickTop="1" thickBot="1">
      <c r="A139" s="63" t="s">
        <v>1147</v>
      </c>
      <c r="B139" s="64" t="s">
        <v>24</v>
      </c>
      <c r="C139" s="64" t="s">
        <v>13</v>
      </c>
      <c r="D139" s="64" t="s">
        <v>598</v>
      </c>
      <c r="E139" s="64" t="s">
        <v>283</v>
      </c>
      <c r="F139" s="65" t="s">
        <v>981</v>
      </c>
      <c r="G139" s="61" t="s">
        <v>1267</v>
      </c>
      <c r="H139" s="61">
        <v>1</v>
      </c>
      <c r="I139" s="79"/>
      <c r="J139" s="79"/>
      <c r="K139" s="79"/>
      <c r="L139" s="3">
        <f t="shared" si="4"/>
        <v>1</v>
      </c>
      <c r="M139" s="13"/>
    </row>
    <row r="140" spans="1:13" ht="16.5" thickTop="1" thickBot="1">
      <c r="A140" s="63" t="s">
        <v>1147</v>
      </c>
      <c r="B140" s="64" t="s">
        <v>56</v>
      </c>
      <c r="C140" s="64" t="s">
        <v>13</v>
      </c>
      <c r="D140" s="64" t="s">
        <v>126</v>
      </c>
      <c r="E140" s="64" t="s">
        <v>283</v>
      </c>
      <c r="F140" s="65" t="s">
        <v>1070</v>
      </c>
      <c r="G140" s="61" t="s">
        <v>1268</v>
      </c>
      <c r="H140" s="61">
        <v>1</v>
      </c>
      <c r="I140" s="79"/>
      <c r="J140" s="79"/>
      <c r="K140" s="79"/>
      <c r="L140" s="3">
        <f t="shared" si="4"/>
        <v>1</v>
      </c>
      <c r="M140" s="13"/>
    </row>
    <row r="141" spans="1:13" ht="16.5" thickTop="1" thickBot="1">
      <c r="A141" s="63" t="s">
        <v>1147</v>
      </c>
      <c r="B141" s="64" t="s">
        <v>24</v>
      </c>
      <c r="C141" s="64" t="s">
        <v>13</v>
      </c>
      <c r="D141" s="64" t="s">
        <v>596</v>
      </c>
      <c r="E141" s="64" t="s">
        <v>283</v>
      </c>
      <c r="F141" s="65" t="s">
        <v>981</v>
      </c>
      <c r="G141" s="61" t="s">
        <v>1269</v>
      </c>
      <c r="H141" s="61">
        <v>1</v>
      </c>
      <c r="I141" s="79"/>
      <c r="J141" s="79"/>
      <c r="K141" s="79"/>
      <c r="L141" s="3">
        <f t="shared" si="4"/>
        <v>1</v>
      </c>
      <c r="M141" s="13"/>
    </row>
    <row r="142" spans="1:13" ht="16.5" thickTop="1" thickBot="1">
      <c r="A142" s="63" t="s">
        <v>1147</v>
      </c>
      <c r="B142" s="64" t="s">
        <v>24</v>
      </c>
      <c r="C142" s="64" t="s">
        <v>13</v>
      </c>
      <c r="D142" s="64" t="s">
        <v>722</v>
      </c>
      <c r="E142" s="64" t="s">
        <v>182</v>
      </c>
      <c r="F142" s="65" t="s">
        <v>968</v>
      </c>
      <c r="G142" s="61" t="s">
        <v>1270</v>
      </c>
      <c r="H142" s="61">
        <v>1</v>
      </c>
      <c r="I142" s="79"/>
      <c r="J142" s="79"/>
      <c r="K142" s="79"/>
      <c r="L142" s="3">
        <f t="shared" si="4"/>
        <v>1</v>
      </c>
      <c r="M142" s="13"/>
    </row>
    <row r="143" spans="1:13" ht="16.5" thickTop="1" thickBot="1">
      <c r="A143" s="63" t="s">
        <v>1147</v>
      </c>
      <c r="B143" s="64" t="s">
        <v>24</v>
      </c>
      <c r="C143" s="64" t="s">
        <v>13</v>
      </c>
      <c r="D143" s="64" t="s">
        <v>747</v>
      </c>
      <c r="E143" s="64" t="s">
        <v>182</v>
      </c>
      <c r="F143" s="65" t="s">
        <v>968</v>
      </c>
      <c r="G143" s="61" t="s">
        <v>1271</v>
      </c>
      <c r="H143" s="61">
        <v>1</v>
      </c>
      <c r="I143" s="79"/>
      <c r="J143" s="79"/>
      <c r="K143" s="79"/>
      <c r="L143" s="3">
        <f t="shared" si="4"/>
        <v>1</v>
      </c>
      <c r="M143" s="13"/>
    </row>
    <row r="144" spans="1:13" ht="16.5" thickTop="1" thickBot="1">
      <c r="A144" s="63" t="s">
        <v>1147</v>
      </c>
      <c r="B144" s="64" t="s">
        <v>28</v>
      </c>
      <c r="C144" s="64" t="s">
        <v>29</v>
      </c>
      <c r="D144" s="64" t="s">
        <v>237</v>
      </c>
      <c r="E144" s="64" t="s">
        <v>182</v>
      </c>
      <c r="F144" s="65" t="s">
        <v>968</v>
      </c>
      <c r="G144" s="61" t="s">
        <v>1272</v>
      </c>
      <c r="H144" s="61">
        <v>1</v>
      </c>
      <c r="I144" s="79"/>
      <c r="J144" s="79"/>
      <c r="K144" s="79"/>
      <c r="L144" s="3">
        <f t="shared" si="4"/>
        <v>1</v>
      </c>
      <c r="M144" s="13"/>
    </row>
    <row r="145" spans="1:13" ht="16.5" thickTop="1" thickBot="1">
      <c r="A145" s="63" t="s">
        <v>1147</v>
      </c>
      <c r="B145" s="64" t="s">
        <v>91</v>
      </c>
      <c r="C145" s="64" t="s">
        <v>603</v>
      </c>
      <c r="D145" s="64" t="s">
        <v>967</v>
      </c>
      <c r="E145" s="64" t="s">
        <v>283</v>
      </c>
      <c r="F145" s="65" t="s">
        <v>1070</v>
      </c>
      <c r="G145" s="61" t="s">
        <v>1273</v>
      </c>
      <c r="H145" s="61">
        <v>1</v>
      </c>
      <c r="I145" s="79"/>
      <c r="J145" s="79"/>
      <c r="K145" s="79"/>
      <c r="L145" s="3">
        <f t="shared" si="4"/>
        <v>1</v>
      </c>
      <c r="M145" s="13"/>
    </row>
    <row r="146" spans="1:13" ht="16.5" thickTop="1" thickBot="1">
      <c r="A146" s="63" t="s">
        <v>1147</v>
      </c>
      <c r="B146" s="64" t="s">
        <v>24</v>
      </c>
      <c r="C146" s="64" t="s">
        <v>13</v>
      </c>
      <c r="D146" s="64" t="s">
        <v>711</v>
      </c>
      <c r="E146" s="64" t="s">
        <v>283</v>
      </c>
      <c r="F146" s="65" t="s">
        <v>981</v>
      </c>
      <c r="G146" s="61" t="s">
        <v>1274</v>
      </c>
      <c r="H146" s="61">
        <v>1</v>
      </c>
      <c r="I146" s="79"/>
      <c r="J146" s="79"/>
      <c r="K146" s="79"/>
      <c r="L146" s="3">
        <f t="shared" si="4"/>
        <v>1</v>
      </c>
      <c r="M146" s="13"/>
    </row>
    <row r="147" spans="1:13" ht="16.5" thickTop="1" thickBot="1">
      <c r="A147" s="63" t="s">
        <v>1147</v>
      </c>
      <c r="B147" s="64" t="s">
        <v>28</v>
      </c>
      <c r="C147" s="64" t="s">
        <v>29</v>
      </c>
      <c r="D147" s="64" t="s">
        <v>913</v>
      </c>
      <c r="E147" s="64" t="s">
        <v>283</v>
      </c>
      <c r="F147" s="65" t="s">
        <v>981</v>
      </c>
      <c r="G147" s="61" t="s">
        <v>1275</v>
      </c>
      <c r="H147" s="61">
        <v>1</v>
      </c>
      <c r="I147" s="79"/>
      <c r="J147" s="79"/>
      <c r="K147" s="79"/>
      <c r="L147" s="3">
        <f t="shared" si="4"/>
        <v>1</v>
      </c>
      <c r="M147" s="13"/>
    </row>
    <row r="148" spans="1:13" ht="16.5" thickTop="1" thickBot="1">
      <c r="A148" s="63" t="s">
        <v>1147</v>
      </c>
      <c r="B148" s="64" t="s">
        <v>24</v>
      </c>
      <c r="C148" s="64" t="s">
        <v>13</v>
      </c>
      <c r="D148" s="64" t="s">
        <v>722</v>
      </c>
      <c r="E148" s="64" t="s">
        <v>283</v>
      </c>
      <c r="F148" s="65" t="s">
        <v>1070</v>
      </c>
      <c r="G148" s="61" t="s">
        <v>1276</v>
      </c>
      <c r="H148" s="61">
        <v>1</v>
      </c>
      <c r="I148" s="79"/>
      <c r="J148" s="79"/>
      <c r="K148" s="79"/>
      <c r="L148" s="3">
        <f t="shared" si="4"/>
        <v>1</v>
      </c>
      <c r="M148" s="13"/>
    </row>
    <row r="149" spans="1:13" ht="16.5" thickTop="1" thickBot="1">
      <c r="A149" s="63" t="s">
        <v>1147</v>
      </c>
      <c r="B149" s="64" t="s">
        <v>91</v>
      </c>
      <c r="C149" s="64" t="s">
        <v>603</v>
      </c>
      <c r="D149" s="64" t="s">
        <v>40</v>
      </c>
      <c r="E149" s="64" t="s">
        <v>15</v>
      </c>
      <c r="F149" s="65" t="s">
        <v>976</v>
      </c>
      <c r="G149" s="61" t="s">
        <v>1277</v>
      </c>
      <c r="H149" s="61">
        <v>1</v>
      </c>
      <c r="I149" s="79"/>
      <c r="J149" s="79"/>
      <c r="K149" s="79"/>
      <c r="L149" s="3">
        <f t="shared" si="4"/>
        <v>1</v>
      </c>
      <c r="M149" s="13"/>
    </row>
    <row r="150" spans="1:13" ht="16.5" thickTop="1" thickBot="1">
      <c r="A150" s="63" t="s">
        <v>1147</v>
      </c>
      <c r="B150" s="64" t="s">
        <v>56</v>
      </c>
      <c r="C150" s="64" t="s">
        <v>13</v>
      </c>
      <c r="D150" s="64" t="s">
        <v>126</v>
      </c>
      <c r="E150" s="64" t="s">
        <v>283</v>
      </c>
      <c r="F150" s="65" t="s">
        <v>1070</v>
      </c>
      <c r="G150" s="61" t="s">
        <v>1278</v>
      </c>
      <c r="H150" s="61">
        <v>1</v>
      </c>
      <c r="I150" s="79"/>
      <c r="J150" s="79"/>
      <c r="K150" s="79"/>
      <c r="L150" s="3">
        <f t="shared" si="4"/>
        <v>1</v>
      </c>
      <c r="M150" s="13"/>
    </row>
    <row r="151" spans="1:13" ht="16.5" thickTop="1" thickBot="1">
      <c r="A151" s="63" t="s">
        <v>1147</v>
      </c>
      <c r="B151" s="64" t="s">
        <v>28</v>
      </c>
      <c r="C151" s="64" t="s">
        <v>29</v>
      </c>
      <c r="D151" s="64" t="s">
        <v>237</v>
      </c>
      <c r="E151" s="64" t="s">
        <v>182</v>
      </c>
      <c r="F151" s="65" t="s">
        <v>968</v>
      </c>
      <c r="G151" s="61" t="s">
        <v>1279</v>
      </c>
      <c r="H151" s="61">
        <v>1</v>
      </c>
      <c r="I151" s="79"/>
      <c r="J151" s="79"/>
      <c r="K151" s="79"/>
      <c r="L151" s="3">
        <f t="shared" si="4"/>
        <v>1</v>
      </c>
      <c r="M151" s="13"/>
    </row>
    <row r="152" spans="1:13" ht="16.5" thickTop="1" thickBot="1">
      <c r="A152" s="63" t="s">
        <v>1147</v>
      </c>
      <c r="B152" s="64" t="s">
        <v>91</v>
      </c>
      <c r="C152" s="64" t="s">
        <v>603</v>
      </c>
      <c r="D152" s="64" t="s">
        <v>18</v>
      </c>
      <c r="E152" s="64" t="s">
        <v>283</v>
      </c>
      <c r="F152" s="65" t="s">
        <v>1070</v>
      </c>
      <c r="G152" s="61" t="s">
        <v>1280</v>
      </c>
      <c r="H152" s="61">
        <v>1</v>
      </c>
      <c r="I152" s="79"/>
      <c r="J152" s="79"/>
      <c r="K152" s="79"/>
      <c r="L152" s="3">
        <f t="shared" si="4"/>
        <v>1</v>
      </c>
      <c r="M152" s="13"/>
    </row>
    <row r="153" spans="1:13" ht="16.5" thickTop="1" thickBot="1">
      <c r="A153" s="63" t="s">
        <v>1147</v>
      </c>
      <c r="B153" s="64" t="s">
        <v>91</v>
      </c>
      <c r="C153" s="64" t="s">
        <v>603</v>
      </c>
      <c r="D153" s="64" t="s">
        <v>18</v>
      </c>
      <c r="E153" s="64" t="s">
        <v>182</v>
      </c>
      <c r="F153" s="65" t="s">
        <v>968</v>
      </c>
      <c r="G153" s="61" t="s">
        <v>1282</v>
      </c>
      <c r="H153" s="61">
        <v>1</v>
      </c>
      <c r="I153" s="79"/>
      <c r="J153" s="79"/>
      <c r="K153" s="79"/>
      <c r="L153" s="3">
        <f t="shared" si="4"/>
        <v>1</v>
      </c>
      <c r="M153" s="13"/>
    </row>
    <row r="154" spans="1:13" ht="16.5" thickTop="1" thickBot="1">
      <c r="A154" s="63" t="s">
        <v>1147</v>
      </c>
      <c r="B154" s="64" t="s">
        <v>56</v>
      </c>
      <c r="C154" s="64" t="s">
        <v>13</v>
      </c>
      <c r="D154" s="64" t="s">
        <v>611</v>
      </c>
      <c r="E154" s="64" t="s">
        <v>283</v>
      </c>
      <c r="F154" s="65" t="s">
        <v>981</v>
      </c>
      <c r="G154" s="61" t="s">
        <v>1283</v>
      </c>
      <c r="H154" s="61">
        <v>1</v>
      </c>
      <c r="I154" s="79"/>
      <c r="J154" s="79"/>
      <c r="K154" s="79"/>
      <c r="L154" s="3">
        <f t="shared" si="4"/>
        <v>1</v>
      </c>
      <c r="M154" s="13"/>
    </row>
    <row r="155" spans="1:13" ht="16.5" thickTop="1" thickBot="1">
      <c r="A155" s="63" t="s">
        <v>1147</v>
      </c>
      <c r="B155" s="64" t="s">
        <v>91</v>
      </c>
      <c r="C155" s="64" t="s">
        <v>603</v>
      </c>
      <c r="D155" s="64" t="s">
        <v>157</v>
      </c>
      <c r="E155" s="64" t="s">
        <v>283</v>
      </c>
      <c r="F155" s="65" t="s">
        <v>1070</v>
      </c>
      <c r="G155" s="61" t="s">
        <v>1284</v>
      </c>
      <c r="H155" s="61">
        <v>1</v>
      </c>
      <c r="I155" s="79"/>
      <c r="J155" s="79"/>
      <c r="K155" s="79"/>
      <c r="L155" s="3">
        <f t="shared" si="4"/>
        <v>1</v>
      </c>
      <c r="M155" s="13"/>
    </row>
    <row r="156" spans="1:13" ht="16.5" thickTop="1" thickBot="1">
      <c r="A156" s="63" t="s">
        <v>1147</v>
      </c>
      <c r="B156" s="64" t="s">
        <v>24</v>
      </c>
      <c r="C156" s="64" t="s">
        <v>13</v>
      </c>
      <c r="D156" s="64" t="s">
        <v>700</v>
      </c>
      <c r="E156" s="64" t="s">
        <v>283</v>
      </c>
      <c r="F156" s="65" t="s">
        <v>981</v>
      </c>
      <c r="G156" s="61" t="s">
        <v>1285</v>
      </c>
      <c r="H156" s="61">
        <v>1</v>
      </c>
      <c r="I156" s="79"/>
      <c r="J156" s="79"/>
      <c r="K156" s="79"/>
      <c r="L156" s="3">
        <f t="shared" si="4"/>
        <v>1</v>
      </c>
      <c r="M156" s="13"/>
    </row>
    <row r="157" spans="1:13" ht="16.5" thickTop="1" thickBot="1">
      <c r="A157" s="63" t="s">
        <v>1147</v>
      </c>
      <c r="B157" s="64" t="s">
        <v>24</v>
      </c>
      <c r="C157" s="64" t="s">
        <v>13</v>
      </c>
      <c r="D157" s="64" t="s">
        <v>957</v>
      </c>
      <c r="E157" s="64" t="s">
        <v>283</v>
      </c>
      <c r="F157" s="65" t="s">
        <v>981</v>
      </c>
      <c r="G157" s="61" t="s">
        <v>1286</v>
      </c>
      <c r="H157" s="61">
        <v>1</v>
      </c>
      <c r="I157" s="79"/>
      <c r="J157" s="79"/>
      <c r="K157" s="79"/>
      <c r="L157" s="3">
        <f t="shared" si="4"/>
        <v>1</v>
      </c>
      <c r="M157" s="13"/>
    </row>
    <row r="158" spans="1:13" ht="16.5" thickTop="1" thickBot="1">
      <c r="A158" s="63" t="s">
        <v>1147</v>
      </c>
      <c r="B158" s="64" t="s">
        <v>24</v>
      </c>
      <c r="C158" s="64" t="s">
        <v>13</v>
      </c>
      <c r="D158" s="64" t="s">
        <v>107</v>
      </c>
      <c r="E158" s="64" t="s">
        <v>283</v>
      </c>
      <c r="F158" s="65" t="s">
        <v>1070</v>
      </c>
      <c r="G158" s="61" t="s">
        <v>1288</v>
      </c>
      <c r="H158" s="61">
        <v>1</v>
      </c>
      <c r="I158" s="79"/>
      <c r="J158" s="79"/>
      <c r="K158" s="79"/>
      <c r="L158" s="3">
        <f t="shared" si="4"/>
        <v>1</v>
      </c>
      <c r="M158" s="13"/>
    </row>
    <row r="159" spans="1:13" ht="16.5" thickTop="1" thickBot="1">
      <c r="A159" s="63" t="s">
        <v>1147</v>
      </c>
      <c r="B159" s="64" t="s">
        <v>56</v>
      </c>
      <c r="C159" s="64" t="s">
        <v>13</v>
      </c>
      <c r="D159" s="64" t="s">
        <v>1186</v>
      </c>
      <c r="E159" s="64" t="s">
        <v>283</v>
      </c>
      <c r="F159" s="65" t="s">
        <v>1070</v>
      </c>
      <c r="G159" s="61" t="s">
        <v>1290</v>
      </c>
      <c r="H159" s="61">
        <v>1</v>
      </c>
      <c r="I159" s="79"/>
      <c r="J159" s="79"/>
      <c r="K159" s="79"/>
      <c r="L159" s="3">
        <f t="shared" si="4"/>
        <v>1</v>
      </c>
      <c r="M159" s="13"/>
    </row>
    <row r="160" spans="1:13" ht="16.5" thickTop="1" thickBot="1">
      <c r="A160" s="63" t="s">
        <v>1147</v>
      </c>
      <c r="B160" s="64" t="s">
        <v>56</v>
      </c>
      <c r="C160" s="64" t="s">
        <v>13</v>
      </c>
      <c r="D160" s="64" t="s">
        <v>1186</v>
      </c>
      <c r="E160" s="64" t="s">
        <v>283</v>
      </c>
      <c r="F160" s="65" t="s">
        <v>1070</v>
      </c>
      <c r="G160" s="61" t="s">
        <v>1292</v>
      </c>
      <c r="H160" s="61">
        <v>1</v>
      </c>
      <c r="I160" s="79"/>
      <c r="J160" s="79"/>
      <c r="K160" s="79"/>
      <c r="L160" s="3">
        <f t="shared" si="4"/>
        <v>1</v>
      </c>
      <c r="M160" s="13"/>
    </row>
    <row r="161" spans="1:13" ht="16.5" thickTop="1" thickBot="1">
      <c r="A161" s="63" t="s">
        <v>1147</v>
      </c>
      <c r="B161" s="64" t="s">
        <v>28</v>
      </c>
      <c r="C161" s="64" t="s">
        <v>29</v>
      </c>
      <c r="D161" s="64" t="s">
        <v>600</v>
      </c>
      <c r="E161" s="64" t="s">
        <v>283</v>
      </c>
      <c r="F161" s="65" t="s">
        <v>981</v>
      </c>
      <c r="G161" s="61" t="s">
        <v>1293</v>
      </c>
      <c r="H161" s="61">
        <v>1</v>
      </c>
      <c r="I161" s="79"/>
      <c r="J161" s="79"/>
      <c r="K161" s="79"/>
      <c r="L161" s="3">
        <f t="shared" si="4"/>
        <v>1</v>
      </c>
      <c r="M161" s="13"/>
    </row>
    <row r="162" spans="1:13" ht="16.5" thickTop="1" thickBot="1">
      <c r="A162" s="63" t="s">
        <v>1147</v>
      </c>
      <c r="B162" s="64" t="s">
        <v>91</v>
      </c>
      <c r="C162" s="64" t="s">
        <v>603</v>
      </c>
      <c r="D162" s="64" t="s">
        <v>615</v>
      </c>
      <c r="E162" s="64" t="s">
        <v>182</v>
      </c>
      <c r="F162" s="65" t="s">
        <v>968</v>
      </c>
      <c r="G162" s="61" t="s">
        <v>1294</v>
      </c>
      <c r="H162" s="61">
        <v>1</v>
      </c>
      <c r="I162" s="79"/>
      <c r="J162" s="79"/>
      <c r="K162" s="79"/>
      <c r="L162" s="3">
        <f t="shared" si="4"/>
        <v>1</v>
      </c>
      <c r="M162" s="13"/>
    </row>
    <row r="163" spans="1:13" ht="16.5" thickTop="1" thickBot="1">
      <c r="A163" s="63" t="s">
        <v>1147</v>
      </c>
      <c r="B163" s="64" t="s">
        <v>91</v>
      </c>
      <c r="C163" s="64" t="s">
        <v>603</v>
      </c>
      <c r="D163" s="64" t="s">
        <v>615</v>
      </c>
      <c r="E163" s="64" t="s">
        <v>182</v>
      </c>
      <c r="F163" s="65" t="s">
        <v>968</v>
      </c>
      <c r="G163" s="61" t="s">
        <v>1297</v>
      </c>
      <c r="H163" s="61">
        <v>1</v>
      </c>
      <c r="I163" s="79"/>
      <c r="J163" s="79"/>
      <c r="K163" s="79"/>
      <c r="L163" s="3">
        <f t="shared" si="4"/>
        <v>1</v>
      </c>
      <c r="M163" s="13"/>
    </row>
    <row r="164" spans="1:13" ht="16.5" thickTop="1" thickBot="1">
      <c r="A164" s="63" t="s">
        <v>1147</v>
      </c>
      <c r="B164" s="64" t="s">
        <v>28</v>
      </c>
      <c r="C164" s="64" t="s">
        <v>29</v>
      </c>
      <c r="D164" s="64" t="s">
        <v>722</v>
      </c>
      <c r="E164" s="64" t="s">
        <v>283</v>
      </c>
      <c r="F164" s="65" t="s">
        <v>981</v>
      </c>
      <c r="G164" s="61" t="s">
        <v>1299</v>
      </c>
      <c r="H164" s="61">
        <v>1</v>
      </c>
      <c r="I164" s="79"/>
      <c r="J164" s="79"/>
      <c r="K164" s="79"/>
      <c r="L164" s="3">
        <f t="shared" si="4"/>
        <v>1</v>
      </c>
      <c r="M164" s="13"/>
    </row>
    <row r="165" spans="1:13" ht="16.5" thickTop="1" thickBot="1">
      <c r="A165" s="63" t="s">
        <v>1147</v>
      </c>
      <c r="B165" s="64" t="s">
        <v>28</v>
      </c>
      <c r="C165" s="64" t="s">
        <v>29</v>
      </c>
      <c r="D165" s="64" t="s">
        <v>40</v>
      </c>
      <c r="E165" s="64" t="s">
        <v>283</v>
      </c>
      <c r="F165" s="65" t="s">
        <v>981</v>
      </c>
      <c r="G165" s="61" t="s">
        <v>1304</v>
      </c>
      <c r="H165" s="61">
        <v>1</v>
      </c>
      <c r="I165" s="79"/>
      <c r="J165" s="79"/>
      <c r="K165" s="79"/>
      <c r="L165" s="3">
        <f t="shared" ref="L165:L187" si="5">H165+I165+J165+K165</f>
        <v>1</v>
      </c>
      <c r="M165" s="13"/>
    </row>
    <row r="166" spans="1:13" ht="16.5" thickTop="1" thickBot="1">
      <c r="A166" s="63" t="s">
        <v>1147</v>
      </c>
      <c r="B166" s="64" t="s">
        <v>24</v>
      </c>
      <c r="C166" s="64" t="s">
        <v>13</v>
      </c>
      <c r="D166" s="64" t="s">
        <v>596</v>
      </c>
      <c r="E166" s="64" t="s">
        <v>182</v>
      </c>
      <c r="F166" s="65" t="s">
        <v>968</v>
      </c>
      <c r="G166" s="61" t="s">
        <v>1305</v>
      </c>
      <c r="H166" s="61">
        <v>1</v>
      </c>
      <c r="I166" s="79"/>
      <c r="J166" s="79"/>
      <c r="K166" s="79"/>
      <c r="L166" s="3">
        <f t="shared" si="5"/>
        <v>1</v>
      </c>
      <c r="M166" s="13"/>
    </row>
    <row r="167" spans="1:13" ht="16.5" thickTop="1" thickBot="1">
      <c r="A167" s="63" t="s">
        <v>1147</v>
      </c>
      <c r="B167" s="64" t="s">
        <v>28</v>
      </c>
      <c r="C167" s="64" t="s">
        <v>29</v>
      </c>
      <c r="D167" s="64" t="s">
        <v>776</v>
      </c>
      <c r="E167" s="64" t="s">
        <v>182</v>
      </c>
      <c r="F167" s="65" t="s">
        <v>968</v>
      </c>
      <c r="G167" s="61" t="s">
        <v>1306</v>
      </c>
      <c r="H167" s="61">
        <v>1</v>
      </c>
      <c r="I167" s="79"/>
      <c r="J167" s="79"/>
      <c r="K167" s="79"/>
      <c r="L167" s="3">
        <f t="shared" si="5"/>
        <v>1</v>
      </c>
      <c r="M167" s="13"/>
    </row>
    <row r="168" spans="1:13" ht="16.5" thickTop="1" thickBot="1">
      <c r="A168" s="63" t="s">
        <v>1147</v>
      </c>
      <c r="B168" s="64" t="s">
        <v>91</v>
      </c>
      <c r="C168" s="64" t="s">
        <v>603</v>
      </c>
      <c r="D168" s="64" t="s">
        <v>700</v>
      </c>
      <c r="E168" s="64" t="s">
        <v>283</v>
      </c>
      <c r="F168" s="65" t="s">
        <v>1070</v>
      </c>
      <c r="G168" s="61" t="s">
        <v>1307</v>
      </c>
      <c r="H168" s="61">
        <v>1</v>
      </c>
      <c r="I168" s="79"/>
      <c r="J168" s="79"/>
      <c r="K168" s="79"/>
      <c r="L168" s="3">
        <f t="shared" si="5"/>
        <v>1</v>
      </c>
      <c r="M168" s="13"/>
    </row>
    <row r="169" spans="1:13" ht="16.5" thickTop="1" thickBot="1">
      <c r="A169" s="63" t="s">
        <v>1147</v>
      </c>
      <c r="B169" s="64" t="s">
        <v>28</v>
      </c>
      <c r="C169" s="64" t="s">
        <v>29</v>
      </c>
      <c r="D169" s="64" t="s">
        <v>1295</v>
      </c>
      <c r="E169" s="64" t="s">
        <v>283</v>
      </c>
      <c r="F169" s="65" t="s">
        <v>1070</v>
      </c>
      <c r="G169" s="61" t="s">
        <v>1308</v>
      </c>
      <c r="H169" s="61">
        <v>1</v>
      </c>
      <c r="I169" s="79"/>
      <c r="J169" s="79"/>
      <c r="K169" s="79"/>
      <c r="L169" s="3">
        <f t="shared" si="5"/>
        <v>1</v>
      </c>
      <c r="M169" s="13"/>
    </row>
    <row r="170" spans="1:13" ht="16.5" thickTop="1" thickBot="1">
      <c r="A170" s="63" t="s">
        <v>1147</v>
      </c>
      <c r="B170" s="64" t="s">
        <v>35</v>
      </c>
      <c r="C170" s="64" t="s">
        <v>29</v>
      </c>
      <c r="D170" s="64" t="s">
        <v>592</v>
      </c>
      <c r="E170" s="64" t="s">
        <v>283</v>
      </c>
      <c r="F170" s="65" t="s">
        <v>1070</v>
      </c>
      <c r="G170" s="61" t="s">
        <v>1309</v>
      </c>
      <c r="H170" s="61">
        <v>1</v>
      </c>
      <c r="I170" s="79"/>
      <c r="J170" s="79"/>
      <c r="K170" s="79"/>
      <c r="L170" s="3">
        <f t="shared" si="5"/>
        <v>1</v>
      </c>
      <c r="M170" s="13"/>
    </row>
    <row r="171" spans="1:13" ht="16.5" thickTop="1" thickBot="1">
      <c r="A171" s="63" t="s">
        <v>1147</v>
      </c>
      <c r="B171" s="64" t="s">
        <v>24</v>
      </c>
      <c r="C171" s="64" t="s">
        <v>13</v>
      </c>
      <c r="D171" s="64" t="s">
        <v>620</v>
      </c>
      <c r="E171" s="64" t="s">
        <v>283</v>
      </c>
      <c r="F171" s="65" t="s">
        <v>981</v>
      </c>
      <c r="G171" s="61" t="s">
        <v>1310</v>
      </c>
      <c r="H171" s="61">
        <v>1</v>
      </c>
      <c r="I171" s="79"/>
      <c r="J171" s="79"/>
      <c r="K171" s="79"/>
      <c r="L171" s="3">
        <f t="shared" si="5"/>
        <v>1</v>
      </c>
      <c r="M171" s="13"/>
    </row>
    <row r="172" spans="1:13" ht="16.5" thickTop="1" thickBot="1">
      <c r="A172" s="63" t="s">
        <v>1147</v>
      </c>
      <c r="B172" s="64" t="s">
        <v>24</v>
      </c>
      <c r="C172" s="64" t="s">
        <v>13</v>
      </c>
      <c r="D172" s="64" t="s">
        <v>708</v>
      </c>
      <c r="E172" s="64" t="s">
        <v>283</v>
      </c>
      <c r="F172" s="65" t="s">
        <v>1070</v>
      </c>
      <c r="G172" s="61" t="s">
        <v>1311</v>
      </c>
      <c r="H172" s="61">
        <v>1</v>
      </c>
      <c r="I172" s="79"/>
      <c r="J172" s="79"/>
      <c r="K172" s="79"/>
      <c r="L172" s="3">
        <f t="shared" si="5"/>
        <v>1</v>
      </c>
      <c r="M172" s="13"/>
    </row>
    <row r="173" spans="1:13" ht="16.5" thickTop="1" thickBot="1">
      <c r="A173" s="63" t="s">
        <v>1147</v>
      </c>
      <c r="B173" s="64" t="s">
        <v>91</v>
      </c>
      <c r="C173" s="64" t="s">
        <v>603</v>
      </c>
      <c r="D173" s="64" t="s">
        <v>615</v>
      </c>
      <c r="E173" s="64" t="s">
        <v>283</v>
      </c>
      <c r="F173" s="65" t="s">
        <v>1070</v>
      </c>
      <c r="G173" s="61" t="s">
        <v>1312</v>
      </c>
      <c r="H173" s="61">
        <v>1</v>
      </c>
      <c r="I173" s="79"/>
      <c r="J173" s="79"/>
      <c r="K173" s="79"/>
      <c r="L173" s="3">
        <f t="shared" si="5"/>
        <v>1</v>
      </c>
      <c r="M173" s="13"/>
    </row>
    <row r="174" spans="1:13" ht="16.5" thickTop="1" thickBot="1">
      <c r="A174" s="63" t="s">
        <v>1147</v>
      </c>
      <c r="B174" s="64" t="s">
        <v>28</v>
      </c>
      <c r="C174" s="64" t="s">
        <v>29</v>
      </c>
      <c r="D174" s="64" t="s">
        <v>957</v>
      </c>
      <c r="E174" s="64" t="s">
        <v>283</v>
      </c>
      <c r="F174" s="65" t="s">
        <v>981</v>
      </c>
      <c r="G174" s="61" t="s">
        <v>1313</v>
      </c>
      <c r="H174" s="61">
        <v>1</v>
      </c>
      <c r="I174" s="79"/>
      <c r="J174" s="79"/>
      <c r="K174" s="79"/>
      <c r="L174" s="3">
        <f t="shared" si="5"/>
        <v>1</v>
      </c>
      <c r="M174" s="13"/>
    </row>
    <row r="175" spans="1:13" ht="16.5" thickTop="1" thickBot="1">
      <c r="A175" s="63" t="s">
        <v>1147</v>
      </c>
      <c r="B175" s="64" t="s">
        <v>28</v>
      </c>
      <c r="C175" s="64" t="s">
        <v>29</v>
      </c>
      <c r="D175" s="64" t="s">
        <v>596</v>
      </c>
      <c r="E175" s="64" t="s">
        <v>283</v>
      </c>
      <c r="F175" s="65" t="s">
        <v>981</v>
      </c>
      <c r="G175" s="61" t="s">
        <v>1314</v>
      </c>
      <c r="H175" s="61">
        <v>1</v>
      </c>
      <c r="I175" s="79"/>
      <c r="J175" s="79"/>
      <c r="K175" s="79"/>
      <c r="L175" s="3">
        <f t="shared" si="5"/>
        <v>1</v>
      </c>
      <c r="M175" s="13"/>
    </row>
    <row r="176" spans="1:13" ht="16.5" thickTop="1" thickBot="1">
      <c r="A176" s="63" t="s">
        <v>1147</v>
      </c>
      <c r="B176" s="64" t="s">
        <v>91</v>
      </c>
      <c r="C176" s="64" t="s">
        <v>29</v>
      </c>
      <c r="D176" s="64" t="s">
        <v>594</v>
      </c>
      <c r="E176" s="64" t="s">
        <v>283</v>
      </c>
      <c r="F176" s="65" t="s">
        <v>1070</v>
      </c>
      <c r="G176" s="61" t="s">
        <v>1316</v>
      </c>
      <c r="H176" s="61">
        <v>1</v>
      </c>
      <c r="I176" s="79"/>
      <c r="J176" s="79"/>
      <c r="K176" s="79"/>
      <c r="L176" s="3">
        <f t="shared" si="5"/>
        <v>1</v>
      </c>
      <c r="M176" s="13"/>
    </row>
    <row r="177" spans="1:13" ht="16.5" thickTop="1" thickBot="1">
      <c r="A177" s="63" t="s">
        <v>1147</v>
      </c>
      <c r="B177" s="64" t="s">
        <v>24</v>
      </c>
      <c r="C177" s="64" t="s">
        <v>13</v>
      </c>
      <c r="D177" s="64" t="s">
        <v>641</v>
      </c>
      <c r="E177" s="64" t="s">
        <v>283</v>
      </c>
      <c r="F177" s="65" t="s">
        <v>981</v>
      </c>
      <c r="G177" s="61" t="s">
        <v>1317</v>
      </c>
      <c r="H177" s="61">
        <v>1</v>
      </c>
      <c r="I177" s="79"/>
      <c r="J177" s="79"/>
      <c r="K177" s="79"/>
      <c r="L177" s="3">
        <f t="shared" si="5"/>
        <v>1</v>
      </c>
      <c r="M177" s="13"/>
    </row>
    <row r="178" spans="1:13" ht="16.5" thickTop="1" thickBot="1">
      <c r="A178" s="63" t="s">
        <v>1147</v>
      </c>
      <c r="B178" s="64" t="s">
        <v>24</v>
      </c>
      <c r="C178" s="64" t="s">
        <v>13</v>
      </c>
      <c r="D178" s="64" t="s">
        <v>596</v>
      </c>
      <c r="E178" s="64" t="s">
        <v>283</v>
      </c>
      <c r="F178" s="65" t="s">
        <v>1070</v>
      </c>
      <c r="G178" s="61" t="s">
        <v>1318</v>
      </c>
      <c r="H178" s="61">
        <v>1</v>
      </c>
      <c r="I178" s="79"/>
      <c r="J178" s="79"/>
      <c r="K178" s="79"/>
      <c r="L178" s="3">
        <f t="shared" si="5"/>
        <v>1</v>
      </c>
      <c r="M178" s="13"/>
    </row>
    <row r="179" spans="1:13" ht="16.5" thickTop="1" thickBot="1">
      <c r="A179" s="63" t="s">
        <v>1147</v>
      </c>
      <c r="B179" s="64" t="s">
        <v>24</v>
      </c>
      <c r="C179" s="64" t="s">
        <v>13</v>
      </c>
      <c r="D179" s="64" t="s">
        <v>722</v>
      </c>
      <c r="E179" s="64" t="s">
        <v>182</v>
      </c>
      <c r="F179" s="65" t="s">
        <v>968</v>
      </c>
      <c r="G179" s="61" t="s">
        <v>1321</v>
      </c>
      <c r="H179" s="61">
        <v>1</v>
      </c>
      <c r="I179" s="79"/>
      <c r="J179" s="79"/>
      <c r="K179" s="79"/>
      <c r="L179" s="3">
        <f t="shared" si="5"/>
        <v>1</v>
      </c>
      <c r="M179" s="13"/>
    </row>
    <row r="180" spans="1:13" ht="16.5" thickTop="1" thickBot="1">
      <c r="A180" s="63" t="s">
        <v>1147</v>
      </c>
      <c r="B180" s="64" t="s">
        <v>35</v>
      </c>
      <c r="C180" s="64" t="s">
        <v>29</v>
      </c>
      <c r="D180" s="64" t="s">
        <v>592</v>
      </c>
      <c r="E180" s="64" t="s">
        <v>283</v>
      </c>
      <c r="F180" s="65" t="s">
        <v>1070</v>
      </c>
      <c r="G180" s="61" t="s">
        <v>1322</v>
      </c>
      <c r="H180" s="61">
        <v>1</v>
      </c>
      <c r="I180" s="79"/>
      <c r="J180" s="79"/>
      <c r="K180" s="79"/>
      <c r="L180" s="3">
        <f t="shared" si="5"/>
        <v>1</v>
      </c>
      <c r="M180" s="13"/>
    </row>
    <row r="181" spans="1:13" ht="16.5" thickTop="1" thickBot="1">
      <c r="A181" s="63" t="s">
        <v>1147</v>
      </c>
      <c r="B181" s="64" t="s">
        <v>91</v>
      </c>
      <c r="C181" s="64" t="s">
        <v>603</v>
      </c>
      <c r="D181" s="64" t="s">
        <v>776</v>
      </c>
      <c r="E181" s="64" t="s">
        <v>283</v>
      </c>
      <c r="F181" s="65" t="s">
        <v>1070</v>
      </c>
      <c r="G181" s="61" t="s">
        <v>1323</v>
      </c>
      <c r="H181" s="61">
        <v>1</v>
      </c>
      <c r="I181" s="79"/>
      <c r="J181" s="79"/>
      <c r="K181" s="79"/>
      <c r="L181" s="3">
        <f t="shared" si="5"/>
        <v>1</v>
      </c>
      <c r="M181" s="13"/>
    </row>
    <row r="182" spans="1:13" ht="16.5" thickTop="1" thickBot="1">
      <c r="A182" s="63" t="s">
        <v>1147</v>
      </c>
      <c r="B182" s="64" t="s">
        <v>24</v>
      </c>
      <c r="C182" s="64" t="s">
        <v>13</v>
      </c>
      <c r="D182" s="64" t="s">
        <v>65</v>
      </c>
      <c r="E182" s="64" t="s">
        <v>283</v>
      </c>
      <c r="F182" s="65" t="s">
        <v>981</v>
      </c>
      <c r="G182" s="61" t="s">
        <v>1325</v>
      </c>
      <c r="H182" s="61">
        <v>1</v>
      </c>
      <c r="I182" s="79"/>
      <c r="J182" s="79"/>
      <c r="K182" s="79"/>
      <c r="L182" s="3">
        <f t="shared" si="5"/>
        <v>1</v>
      </c>
      <c r="M182" s="13"/>
    </row>
    <row r="183" spans="1:13" ht="16.5" thickTop="1" thickBot="1">
      <c r="A183" s="63" t="s">
        <v>1147</v>
      </c>
      <c r="B183" s="64" t="s">
        <v>28</v>
      </c>
      <c r="C183" s="64" t="s">
        <v>29</v>
      </c>
      <c r="D183" s="64" t="s">
        <v>126</v>
      </c>
      <c r="E183" s="64" t="s">
        <v>283</v>
      </c>
      <c r="F183" s="65" t="s">
        <v>981</v>
      </c>
      <c r="G183" s="61" t="s">
        <v>1326</v>
      </c>
      <c r="H183" s="61">
        <v>1</v>
      </c>
      <c r="I183" s="79"/>
      <c r="J183" s="79"/>
      <c r="K183" s="79"/>
      <c r="L183" s="3">
        <f t="shared" si="5"/>
        <v>1</v>
      </c>
      <c r="M183" s="13"/>
    </row>
    <row r="184" spans="1:13" ht="16.5" thickTop="1" thickBot="1">
      <c r="A184" s="63" t="s">
        <v>1147</v>
      </c>
      <c r="B184" s="64" t="s">
        <v>35</v>
      </c>
      <c r="C184" s="64" t="s">
        <v>29</v>
      </c>
      <c r="D184" s="64" t="s">
        <v>592</v>
      </c>
      <c r="E184" s="64" t="s">
        <v>283</v>
      </c>
      <c r="F184" s="65" t="s">
        <v>1070</v>
      </c>
      <c r="G184" s="61" t="s">
        <v>1327</v>
      </c>
      <c r="H184" s="61">
        <v>1</v>
      </c>
      <c r="I184" s="79"/>
      <c r="J184" s="79"/>
      <c r="K184" s="79"/>
      <c r="L184" s="3">
        <f t="shared" si="5"/>
        <v>1</v>
      </c>
      <c r="M184" s="13"/>
    </row>
    <row r="185" spans="1:13" ht="16.5" thickTop="1" thickBot="1">
      <c r="A185" s="63" t="s">
        <v>1147</v>
      </c>
      <c r="B185" s="64" t="s">
        <v>91</v>
      </c>
      <c r="C185" s="64" t="s">
        <v>603</v>
      </c>
      <c r="D185" s="64" t="s">
        <v>176</v>
      </c>
      <c r="E185" s="64" t="s">
        <v>576</v>
      </c>
      <c r="F185" s="65" t="s">
        <v>577</v>
      </c>
      <c r="G185" s="67" t="s">
        <v>1328</v>
      </c>
      <c r="H185" s="61"/>
      <c r="I185" s="61"/>
      <c r="J185" s="61"/>
      <c r="K185" s="61">
        <v>1</v>
      </c>
      <c r="L185" s="3">
        <f t="shared" si="5"/>
        <v>1</v>
      </c>
      <c r="M185" s="13"/>
    </row>
    <row r="186" spans="1:13" ht="16.5" thickTop="1" thickBot="1">
      <c r="A186" s="63" t="s">
        <v>1147</v>
      </c>
      <c r="B186" s="64" t="s">
        <v>91</v>
      </c>
      <c r="C186" s="64" t="s">
        <v>603</v>
      </c>
      <c r="D186" s="64" t="s">
        <v>176</v>
      </c>
      <c r="E186" s="64" t="s">
        <v>576</v>
      </c>
      <c r="F186" s="65" t="s">
        <v>577</v>
      </c>
      <c r="G186" s="67" t="s">
        <v>1329</v>
      </c>
      <c r="H186" s="61"/>
      <c r="I186" s="61"/>
      <c r="J186" s="61"/>
      <c r="K186" s="61">
        <v>1</v>
      </c>
      <c r="L186" s="3">
        <f t="shared" si="5"/>
        <v>1</v>
      </c>
      <c r="M186" s="13"/>
    </row>
    <row r="187" spans="1:13" ht="16.5" thickTop="1" thickBot="1">
      <c r="A187" s="68" t="s">
        <v>1147</v>
      </c>
      <c r="B187" s="69" t="s">
        <v>91</v>
      </c>
      <c r="C187" s="69" t="s">
        <v>603</v>
      </c>
      <c r="D187" s="69" t="s">
        <v>176</v>
      </c>
      <c r="E187" s="69" t="s">
        <v>576</v>
      </c>
      <c r="F187" s="70" t="s">
        <v>577</v>
      </c>
      <c r="G187" s="67" t="s">
        <v>1330</v>
      </c>
      <c r="H187" s="61"/>
      <c r="I187" s="61"/>
      <c r="J187" s="61"/>
      <c r="K187" s="61">
        <v>1</v>
      </c>
      <c r="L187" s="3">
        <f t="shared" si="5"/>
        <v>1</v>
      </c>
      <c r="M187" s="13"/>
    </row>
    <row r="188" spans="1:13" ht="15.75" thickTop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3"/>
      <c r="M188" s="13"/>
    </row>
    <row r="189" spans="1:1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r="190" spans="1:1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spans="1:1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spans="1:1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spans="1:1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spans="1:1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spans="1:1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spans="1:1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spans="1:1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spans="1:1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spans="1:1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spans="1:1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spans="1:1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spans="1:1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spans="1:1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spans="1:1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spans="1:1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spans="1:1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spans="1:1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spans="1:1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spans="1:1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spans="1:1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spans="1:1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spans="1:1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spans="1:1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spans="1:1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spans="1:1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spans="1:1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spans="1:1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spans="1:1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spans="1:1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spans="1:1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spans="1:1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spans="1:1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spans="1:1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spans="1:1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  <row r="228" spans="1:1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</row>
    <row r="229" spans="1:1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spans="1:1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</row>
    <row r="231" spans="1:1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</row>
    <row r="232" spans="1:1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</row>
    <row r="233" spans="1:1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</row>
    <row r="234" spans="1:1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spans="1:1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</row>
    <row r="236" spans="1:1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spans="1:1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</row>
    <row r="238" spans="1:1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spans="1:1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</row>
    <row r="240" spans="1:1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</row>
    <row r="241" spans="1:1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</row>
    <row r="242" spans="1:1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</row>
    <row r="243" spans="1:1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</row>
    <row r="244" spans="1:1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</row>
    <row r="245" spans="1:1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</row>
    <row r="246" spans="1:1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</row>
    <row r="247" spans="1:1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</row>
    <row r="248" spans="1:1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</row>
    <row r="249" spans="1:1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</row>
    <row r="250" spans="1:1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spans="1:1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</row>
    <row r="252" spans="1:1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</row>
    <row r="253" spans="1:1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</row>
    <row r="254" spans="1:1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</row>
    <row r="255" spans="1:1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</row>
    <row r="256" spans="1:1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</row>
    <row r="257" spans="1:1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</row>
    <row r="258" spans="1:1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</row>
    <row r="259" spans="1:1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</row>
    <row r="260" spans="1:1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</row>
    <row r="261" spans="1:1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</row>
    <row r="262" spans="1:1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</row>
    <row r="263" spans="1:1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</row>
    <row r="264" spans="1:1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</row>
    <row r="265" spans="1:1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</row>
    <row r="266" spans="1:1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</row>
    <row r="267" spans="1:1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</row>
    <row r="268" spans="1:1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spans="1:1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</row>
    <row r="270" spans="1:1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spans="1:1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</row>
    <row r="272" spans="1:1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</row>
    <row r="273" spans="1:1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</row>
    <row r="274" spans="1:1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</row>
    <row r="275" spans="1:1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</row>
    <row r="276" spans="1:1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spans="1:1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spans="1:1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spans="1:1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</row>
    <row r="280" spans="1:1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</row>
    <row r="281" spans="1:1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</row>
    <row r="282" spans="1:1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</row>
    <row r="283" spans="1:1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</row>
    <row r="284" spans="1:1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</row>
    <row r="285" spans="1:1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</row>
    <row r="286" spans="1:1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</row>
    <row r="287" spans="1:1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</row>
    <row r="288" spans="1:1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</row>
    <row r="289" spans="1:1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</row>
    <row r="290" spans="1:1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spans="1:1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</row>
    <row r="292" spans="1:1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</row>
    <row r="293" spans="1:1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</row>
    <row r="294" spans="1:1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</row>
    <row r="295" spans="1:1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</row>
    <row r="296" spans="1:1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</row>
    <row r="297" spans="1:1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</row>
    <row r="298" spans="1:1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</row>
    <row r="299" spans="1:1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spans="1:1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</row>
    <row r="301" spans="1:1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</row>
    <row r="302" spans="1:1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</row>
    <row r="303" spans="1:1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</row>
    <row r="304" spans="1:1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</row>
    <row r="305" spans="1:1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</row>
    <row r="306" spans="1:1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</row>
    <row r="307" spans="1:1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</row>
    <row r="308" spans="1:1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</row>
    <row r="309" spans="1:1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</row>
    <row r="310" spans="1:1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spans="1:1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</row>
    <row r="312" spans="1:1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</row>
    <row r="313" spans="1:1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</row>
    <row r="314" spans="1:1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</row>
    <row r="315" spans="1:1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</row>
    <row r="316" spans="1:1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</row>
    <row r="317" spans="1:1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</row>
    <row r="318" spans="1:1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</row>
    <row r="319" spans="1:1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</row>
    <row r="320" spans="1:1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</row>
    <row r="321" spans="1:1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</row>
    <row r="322" spans="1:1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</row>
    <row r="323" spans="1:1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</row>
    <row r="324" spans="1:1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</row>
    <row r="325" spans="1:1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</row>
    <row r="326" spans="1:1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spans="1:1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</row>
    <row r="328" spans="1:1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</row>
    <row r="329" spans="1:1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</row>
    <row r="330" spans="1:1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</row>
    <row r="331" spans="1:1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</row>
    <row r="332" spans="1:1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</row>
    <row r="333" spans="1:1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</row>
    <row r="334" spans="1:1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</row>
    <row r="335" spans="1:1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</row>
    <row r="336" spans="1:1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</row>
    <row r="337" spans="1:1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</row>
    <row r="338" spans="1:1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spans="1:1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</row>
    <row r="340" spans="1:1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</row>
    <row r="341" spans="1:1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</row>
    <row r="342" spans="1:1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</row>
    <row r="343" spans="1:1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</row>
    <row r="344" spans="1:1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</row>
    <row r="345" spans="1:1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</row>
    <row r="346" spans="1:1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</row>
    <row r="347" spans="1:1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</row>
    <row r="348" spans="1:1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</row>
    <row r="349" spans="1:1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</row>
    <row r="350" spans="1:1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</row>
    <row r="351" spans="1:1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</row>
    <row r="352" spans="1:1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</row>
    <row r="353" spans="1:1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</row>
    <row r="354" spans="1:1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</row>
    <row r="355" spans="1:1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</row>
    <row r="356" spans="1:1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</row>
    <row r="357" spans="1:1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</row>
    <row r="358" spans="1:1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</row>
    <row r="359" spans="1:1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spans="1:1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</row>
    <row r="361" spans="1:1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</row>
    <row r="362" spans="1:1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</row>
    <row r="363" spans="1:1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</row>
    <row r="364" spans="1:1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</row>
    <row r="365" spans="1:1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</row>
    <row r="366" spans="1:1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</row>
    <row r="367" spans="1:1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</row>
    <row r="368" spans="1:1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</row>
    <row r="369" spans="1:1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</row>
    <row r="370" spans="1:1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</row>
    <row r="371" spans="1:1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</row>
    <row r="372" spans="1:1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</row>
    <row r="373" spans="1:1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</row>
    <row r="374" spans="1:1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</row>
    <row r="375" spans="1:1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</row>
    <row r="376" spans="1:1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</row>
    <row r="377" spans="1:1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</row>
    <row r="378" spans="1:1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</row>
    <row r="379" spans="1:1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</row>
    <row r="380" spans="1:1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</row>
    <row r="381" spans="1:1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</row>
    <row r="382" spans="1:1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</row>
    <row r="383" spans="1:1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</row>
    <row r="384" spans="1:1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</row>
    <row r="385" spans="1:1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</row>
    <row r="386" spans="1:1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</row>
    <row r="387" spans="1:1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</row>
    <row r="388" spans="1:1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</row>
    <row r="389" spans="1:1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</row>
    <row r="390" spans="1:1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</row>
    <row r="391" spans="1:1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</row>
    <row r="392" spans="1:1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</row>
    <row r="393" spans="1:1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</row>
    <row r="394" spans="1:1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</row>
    <row r="395" spans="1:1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</row>
    <row r="396" spans="1:1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</row>
    <row r="397" spans="1:1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</row>
    <row r="398" spans="1:1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</row>
    <row r="399" spans="1:1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</row>
    <row r="400" spans="1:1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</row>
    <row r="401" spans="1:1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</row>
    <row r="402" spans="1:1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</row>
    <row r="403" spans="1:1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</row>
    <row r="404" spans="1:1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</row>
    <row r="405" spans="1:1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</row>
    <row r="406" spans="1:1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</row>
    <row r="407" spans="1:1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</row>
    <row r="408" spans="1:1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</row>
    <row r="409" spans="1:1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</row>
    <row r="410" spans="1:1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</row>
    <row r="411" spans="1:1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</row>
    <row r="412" spans="1:1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</row>
    <row r="413" spans="1:1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</row>
    <row r="414" spans="1:1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</row>
    <row r="415" spans="1:1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</row>
    <row r="416" spans="1:1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</row>
    <row r="417" spans="1:1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</row>
    <row r="418" spans="1:1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</row>
    <row r="419" spans="1:1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</row>
    <row r="420" spans="1:1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</row>
    <row r="421" spans="1:1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</row>
    <row r="422" spans="1:1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</row>
    <row r="423" spans="1:1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</row>
    <row r="424" spans="1:1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</row>
    <row r="425" spans="1:1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</row>
    <row r="426" spans="1:1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</row>
    <row r="427" spans="1:1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spans="1:1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</row>
    <row r="429" spans="1:1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</row>
    <row r="430" spans="1:1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</row>
    <row r="431" spans="1:1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</row>
    <row r="432" spans="1:1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</row>
    <row r="433" spans="1:1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</row>
    <row r="434" spans="1:1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</row>
    <row r="435" spans="1:1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</row>
    <row r="436" spans="1:1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</row>
    <row r="437" spans="1:1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</row>
    <row r="438" spans="1:1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</row>
    <row r="439" spans="1:1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</row>
    <row r="440" spans="1:1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</row>
    <row r="441" spans="1:1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</row>
    <row r="442" spans="1:1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</row>
    <row r="443" spans="1:1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</row>
    <row r="444" spans="1:1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</row>
    <row r="445" spans="1:1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</row>
    <row r="446" spans="1:1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</row>
    <row r="447" spans="1:1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</row>
    <row r="448" spans="1:1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</row>
    <row r="449" spans="1:1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</row>
    <row r="450" spans="1:1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</row>
    <row r="451" spans="1:1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</row>
    <row r="452" spans="1:1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</row>
    <row r="453" spans="1:1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</row>
    <row r="454" spans="1:1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</row>
    <row r="455" spans="1:1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</row>
    <row r="456" spans="1:1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</row>
    <row r="457" spans="1:1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</row>
    <row r="458" spans="1:1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</row>
    <row r="459" spans="1:1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</row>
    <row r="460" spans="1:1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</row>
    <row r="461" spans="1:1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</row>
    <row r="462" spans="1:1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</row>
    <row r="463" spans="1:1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</row>
    <row r="464" spans="1:1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</row>
    <row r="465" spans="1:1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</row>
    <row r="466" spans="1:1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</row>
    <row r="467" spans="1:1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</row>
    <row r="468" spans="1:1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</row>
    <row r="469" spans="1:1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</row>
    <row r="470" spans="1:1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</row>
    <row r="471" spans="1:1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</row>
    <row r="472" spans="1:1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</row>
    <row r="473" spans="1:1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</row>
    <row r="474" spans="1:1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</row>
    <row r="475" spans="1:1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</row>
    <row r="476" spans="1:1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</row>
    <row r="477" spans="1:1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</row>
    <row r="478" spans="1:1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</row>
    <row r="479" spans="1:1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</row>
    <row r="480" spans="1:1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</row>
    <row r="481" spans="1:1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</row>
    <row r="482" spans="1:1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</row>
    <row r="483" spans="1:1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</row>
    <row r="484" spans="1:1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</row>
    <row r="485" spans="1:1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</row>
    <row r="486" spans="1:1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</row>
    <row r="487" spans="1:1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</row>
    <row r="488" spans="1:1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</row>
    <row r="489" spans="1:1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</row>
    <row r="490" spans="1:1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</row>
    <row r="491" spans="1:11">
      <c r="A491" s="13"/>
      <c r="B491" s="13"/>
      <c r="C491" s="13"/>
      <c r="D491" s="13"/>
      <c r="E491" s="13"/>
      <c r="F491" s="13"/>
      <c r="G491" s="14"/>
      <c r="H491" s="13"/>
      <c r="I491" s="13"/>
      <c r="J491" s="13"/>
      <c r="K491" s="13"/>
    </row>
    <row r="492" spans="1:1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</row>
    <row r="493" spans="1:11">
      <c r="A493" s="13"/>
      <c r="B493" s="13"/>
      <c r="C493" s="13"/>
      <c r="D493" s="13"/>
      <c r="E493" s="13"/>
      <c r="F493" s="13"/>
      <c r="G493" s="14"/>
      <c r="H493" s="13"/>
      <c r="I493" s="13"/>
      <c r="J493" s="13"/>
      <c r="K493" s="13"/>
    </row>
    <row r="494" spans="1:1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</row>
    <row r="495" spans="1:11">
      <c r="A495" s="13"/>
      <c r="B495" s="13"/>
      <c r="C495" s="13"/>
      <c r="D495" s="13"/>
      <c r="E495" s="13"/>
      <c r="F495" s="13"/>
      <c r="G495" s="14"/>
      <c r="H495" s="13"/>
      <c r="I495" s="13"/>
      <c r="J495" s="13"/>
      <c r="K495" s="13"/>
    </row>
    <row r="496" spans="1:1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</row>
  </sheetData>
  <autoFilter ref="A4:L4">
    <sortState ref="A5:L187">
      <sortCondition descending="1" ref="L4"/>
    </sortState>
  </autoFilter>
  <sortState ref="A107:K181">
    <sortCondition ref="G107:G181"/>
  </sortState>
  <mergeCells count="6">
    <mergeCell ref="O8:U8"/>
    <mergeCell ref="O6:U6"/>
    <mergeCell ref="O7:U7"/>
    <mergeCell ref="A1:L1"/>
    <mergeCell ref="A2:L2"/>
    <mergeCell ref="H3:L3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496"/>
  <sheetViews>
    <sheetView zoomScale="145" zoomScaleNormal="145" workbookViewId="0">
      <selection activeCell="L5" sqref="L5"/>
    </sheetView>
  </sheetViews>
  <sheetFormatPr defaultColWidth="9.140625" defaultRowHeight="15"/>
  <cols>
    <col min="1" max="1" width="8.85546875" style="1" bestFit="1" customWidth="1"/>
    <col min="2" max="2" width="14.42578125" style="1" bestFit="1" customWidth="1"/>
    <col min="3" max="3" width="16.140625" style="1" bestFit="1" customWidth="1"/>
    <col min="4" max="4" width="22.7109375" style="1" bestFit="1" customWidth="1"/>
    <col min="5" max="6" width="12.28515625" style="1" bestFit="1" customWidth="1"/>
    <col min="7" max="7" width="29.140625" style="1" bestFit="1" customWidth="1"/>
    <col min="8" max="8" width="12.85546875" style="1" bestFit="1" customWidth="1"/>
    <col min="9" max="9" width="15.28515625" style="1" bestFit="1" customWidth="1"/>
    <col min="10" max="10" width="14.42578125" style="1" bestFit="1" customWidth="1"/>
    <col min="11" max="11" width="12.42578125" style="1" bestFit="1" customWidth="1"/>
    <col min="12" max="12" width="18.7109375" style="1" bestFit="1" customWidth="1"/>
    <col min="13" max="13" width="9.140625" style="1"/>
    <col min="14" max="14" width="19.7109375" style="1" bestFit="1" customWidth="1"/>
    <col min="15" max="15" width="22" style="1" bestFit="1" customWidth="1"/>
    <col min="16" max="16" width="20.42578125" style="1" bestFit="1" customWidth="1"/>
    <col min="17" max="17" width="21.5703125" style="1" bestFit="1" customWidth="1"/>
    <col min="18" max="19" width="19.7109375" style="1" bestFit="1" customWidth="1"/>
    <col min="20" max="16384" width="9.140625" style="1"/>
  </cols>
  <sheetData>
    <row r="1" spans="1:18" ht="16.5" thickTop="1" thickBot="1">
      <c r="A1" s="129" t="s">
        <v>586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18" ht="16.5" customHeight="1" thickTop="1" thickBot="1">
      <c r="A2" s="130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2"/>
    </row>
    <row r="3" spans="1:18" ht="16.5" thickTop="1" thickBot="1">
      <c r="A3" s="4"/>
      <c r="B3" s="5"/>
      <c r="C3" s="5"/>
      <c r="D3" s="5"/>
      <c r="E3" s="5"/>
      <c r="F3" s="5"/>
      <c r="G3" s="55"/>
      <c r="H3" s="127" t="s">
        <v>10</v>
      </c>
      <c r="I3" s="127"/>
      <c r="J3" s="127"/>
      <c r="K3" s="127"/>
      <c r="L3" s="128"/>
    </row>
    <row r="4" spans="1:18" ht="16.5" customHeight="1" thickTop="1" thickBo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5</v>
      </c>
      <c r="G4" s="6" t="s">
        <v>6</v>
      </c>
      <c r="H4" s="7" t="s">
        <v>7</v>
      </c>
      <c r="I4" s="4" t="s">
        <v>2459</v>
      </c>
      <c r="J4" s="8" t="s">
        <v>8</v>
      </c>
      <c r="K4" s="6" t="s">
        <v>2458</v>
      </c>
      <c r="L4" s="90" t="s">
        <v>2457</v>
      </c>
    </row>
    <row r="5" spans="1:18" ht="16.5" thickTop="1" thickBot="1">
      <c r="A5" s="80" t="s">
        <v>587</v>
      </c>
      <c r="B5" s="81" t="s">
        <v>91</v>
      </c>
      <c r="C5" s="81" t="s">
        <v>603</v>
      </c>
      <c r="D5" s="81" t="s">
        <v>648</v>
      </c>
      <c r="E5" s="81" t="s">
        <v>15</v>
      </c>
      <c r="F5" s="82" t="s">
        <v>649</v>
      </c>
      <c r="G5" s="46" t="s">
        <v>650</v>
      </c>
      <c r="H5" s="46">
        <v>27</v>
      </c>
      <c r="I5" s="103"/>
      <c r="J5" s="46">
        <v>4</v>
      </c>
      <c r="K5" s="103"/>
      <c r="L5" s="57">
        <f t="shared" ref="L5:L68" si="0">H5+I5+J5+K5</f>
        <v>31</v>
      </c>
    </row>
    <row r="6" spans="1:18" ht="16.5" thickTop="1" thickBot="1">
      <c r="A6" s="83" t="s">
        <v>587</v>
      </c>
      <c r="B6" s="84" t="s">
        <v>91</v>
      </c>
      <c r="C6" s="84" t="s">
        <v>603</v>
      </c>
      <c r="D6" s="84" t="s">
        <v>620</v>
      </c>
      <c r="E6" s="84" t="s">
        <v>15</v>
      </c>
      <c r="F6" s="82" t="s">
        <v>649</v>
      </c>
      <c r="G6" s="46" t="s">
        <v>651</v>
      </c>
      <c r="H6" s="46">
        <v>26</v>
      </c>
      <c r="I6" s="103"/>
      <c r="J6" s="46">
        <v>3</v>
      </c>
      <c r="K6" s="103"/>
      <c r="L6" s="57">
        <f t="shared" si="0"/>
        <v>29</v>
      </c>
      <c r="N6" s="136" t="s">
        <v>2462</v>
      </c>
      <c r="O6" s="137"/>
      <c r="P6" s="137"/>
      <c r="Q6" s="138"/>
    </row>
    <row r="7" spans="1:18" ht="16.5" thickTop="1" thickBot="1">
      <c r="A7" s="83" t="s">
        <v>587</v>
      </c>
      <c r="B7" s="84" t="s">
        <v>24</v>
      </c>
      <c r="C7" s="84" t="s">
        <v>603</v>
      </c>
      <c r="D7" s="84" t="s">
        <v>722</v>
      </c>
      <c r="E7" s="84" t="s">
        <v>15</v>
      </c>
      <c r="F7" s="82" t="s">
        <v>649</v>
      </c>
      <c r="G7" s="46" t="s">
        <v>848</v>
      </c>
      <c r="H7" s="46">
        <v>27</v>
      </c>
      <c r="I7" s="103"/>
      <c r="J7" s="46">
        <v>2</v>
      </c>
      <c r="K7" s="103"/>
      <c r="L7" s="57">
        <f t="shared" si="0"/>
        <v>29</v>
      </c>
      <c r="N7" s="139" t="s">
        <v>22</v>
      </c>
      <c r="O7" s="142"/>
      <c r="P7" s="142"/>
      <c r="Q7" s="143"/>
    </row>
    <row r="8" spans="1:18" ht="16.5" thickTop="1" thickBot="1">
      <c r="A8" s="83" t="s">
        <v>587</v>
      </c>
      <c r="B8" s="84" t="s">
        <v>35</v>
      </c>
      <c r="C8" s="84" t="s">
        <v>29</v>
      </c>
      <c r="D8" s="84" t="s">
        <v>700</v>
      </c>
      <c r="E8" s="84" t="s">
        <v>15</v>
      </c>
      <c r="F8" s="82" t="s">
        <v>678</v>
      </c>
      <c r="G8" s="46" t="s">
        <v>701</v>
      </c>
      <c r="H8" s="46">
        <v>28</v>
      </c>
      <c r="I8" s="103"/>
      <c r="J8" s="103"/>
      <c r="K8" s="103"/>
      <c r="L8" s="57">
        <f t="shared" si="0"/>
        <v>28</v>
      </c>
      <c r="N8" s="133" t="s">
        <v>2461</v>
      </c>
      <c r="O8" s="134"/>
      <c r="P8" s="134"/>
      <c r="Q8" s="135"/>
    </row>
    <row r="9" spans="1:18" ht="16.5" thickTop="1" thickBot="1">
      <c r="A9" s="83" t="s">
        <v>587</v>
      </c>
      <c r="B9" s="84" t="s">
        <v>12</v>
      </c>
      <c r="C9" s="84" t="s">
        <v>603</v>
      </c>
      <c r="D9" s="84" t="s">
        <v>951</v>
      </c>
      <c r="E9" s="84" t="s">
        <v>15</v>
      </c>
      <c r="F9" s="82" t="s">
        <v>649</v>
      </c>
      <c r="G9" s="46" t="s">
        <v>952</v>
      </c>
      <c r="H9" s="46">
        <v>27</v>
      </c>
      <c r="I9" s="103"/>
      <c r="J9" s="103"/>
      <c r="K9" s="103"/>
      <c r="L9" s="57">
        <f t="shared" si="0"/>
        <v>27</v>
      </c>
    </row>
    <row r="10" spans="1:18" ht="16.5" thickTop="1" thickBot="1">
      <c r="A10" s="83" t="s">
        <v>587</v>
      </c>
      <c r="B10" s="84" t="s">
        <v>56</v>
      </c>
      <c r="C10" s="84" t="s">
        <v>603</v>
      </c>
      <c r="D10" s="84" t="s">
        <v>312</v>
      </c>
      <c r="E10" s="84" t="s">
        <v>15</v>
      </c>
      <c r="F10" s="82" t="s">
        <v>649</v>
      </c>
      <c r="G10" s="46" t="s">
        <v>942</v>
      </c>
      <c r="H10" s="46">
        <v>26</v>
      </c>
      <c r="I10" s="103"/>
      <c r="J10" s="46"/>
      <c r="K10" s="103"/>
      <c r="L10" s="57">
        <f t="shared" si="0"/>
        <v>26</v>
      </c>
    </row>
    <row r="11" spans="1:18" ht="16.5" thickTop="1" thickBot="1">
      <c r="A11" s="83" t="s">
        <v>587</v>
      </c>
      <c r="B11" s="84" t="s">
        <v>12</v>
      </c>
      <c r="C11" s="84" t="s">
        <v>603</v>
      </c>
      <c r="D11" s="84" t="s">
        <v>211</v>
      </c>
      <c r="E11" s="84" t="s">
        <v>15</v>
      </c>
      <c r="F11" s="82" t="s">
        <v>649</v>
      </c>
      <c r="G11" s="46" t="s">
        <v>403</v>
      </c>
      <c r="H11" s="46">
        <v>26</v>
      </c>
      <c r="I11" s="103"/>
      <c r="J11" s="46"/>
      <c r="K11" s="103"/>
      <c r="L11" s="57">
        <f t="shared" si="0"/>
        <v>26</v>
      </c>
    </row>
    <row r="12" spans="1:18" ht="16.5" thickTop="1" thickBot="1">
      <c r="A12" s="83" t="s">
        <v>587</v>
      </c>
      <c r="B12" s="84" t="s">
        <v>12</v>
      </c>
      <c r="C12" s="84" t="s">
        <v>603</v>
      </c>
      <c r="D12" s="84" t="s">
        <v>78</v>
      </c>
      <c r="E12" s="84" t="s">
        <v>15</v>
      </c>
      <c r="F12" s="82" t="s">
        <v>649</v>
      </c>
      <c r="G12" s="46" t="s">
        <v>473</v>
      </c>
      <c r="H12" s="46">
        <v>26</v>
      </c>
      <c r="I12" s="103"/>
      <c r="J12" s="46"/>
      <c r="K12" s="103"/>
      <c r="L12" s="57">
        <f t="shared" si="0"/>
        <v>26</v>
      </c>
      <c r="N12" s="16" t="s">
        <v>1588</v>
      </c>
      <c r="O12" s="16" t="s">
        <v>1589</v>
      </c>
      <c r="P12" s="16" t="s">
        <v>1590</v>
      </c>
      <c r="Q12" s="16" t="s">
        <v>1591</v>
      </c>
      <c r="R12" s="16" t="s">
        <v>1592</v>
      </c>
    </row>
    <row r="13" spans="1:18" ht="16.5" thickTop="1" thickBot="1">
      <c r="A13" s="83" t="s">
        <v>587</v>
      </c>
      <c r="B13" s="84" t="s">
        <v>12</v>
      </c>
      <c r="C13" s="84" t="s">
        <v>603</v>
      </c>
      <c r="D13" s="84" t="s">
        <v>100</v>
      </c>
      <c r="E13" s="84" t="s">
        <v>45</v>
      </c>
      <c r="F13" s="82" t="s">
        <v>46</v>
      </c>
      <c r="G13" s="46" t="s">
        <v>90</v>
      </c>
      <c r="H13" s="46">
        <v>26</v>
      </c>
      <c r="I13" s="103"/>
      <c r="J13" s="103"/>
      <c r="K13" s="103"/>
      <c r="L13" s="57">
        <f t="shared" si="0"/>
        <v>26</v>
      </c>
      <c r="N13" s="16">
        <v>3</v>
      </c>
      <c r="O13" s="16">
        <v>4</v>
      </c>
      <c r="P13" s="16">
        <v>3</v>
      </c>
      <c r="Q13" s="16">
        <v>8</v>
      </c>
      <c r="R13" s="16">
        <v>2</v>
      </c>
    </row>
    <row r="14" spans="1:18" ht="16.5" thickTop="1" thickBot="1">
      <c r="A14" s="83" t="s">
        <v>587</v>
      </c>
      <c r="B14" s="84" t="s">
        <v>12</v>
      </c>
      <c r="C14" s="84" t="s">
        <v>603</v>
      </c>
      <c r="D14" s="84" t="s">
        <v>78</v>
      </c>
      <c r="E14" s="84" t="s">
        <v>15</v>
      </c>
      <c r="F14" s="82" t="s">
        <v>649</v>
      </c>
      <c r="G14" s="46" t="s">
        <v>573</v>
      </c>
      <c r="H14" s="46">
        <v>26</v>
      </c>
      <c r="I14" s="103"/>
      <c r="J14" s="46"/>
      <c r="K14" s="103"/>
      <c r="L14" s="57">
        <f t="shared" si="0"/>
        <v>26</v>
      </c>
      <c r="N14" s="17" t="s">
        <v>591</v>
      </c>
      <c r="O14" s="17" t="s">
        <v>593</v>
      </c>
      <c r="P14" s="17" t="s">
        <v>590</v>
      </c>
      <c r="Q14" s="17" t="s">
        <v>588</v>
      </c>
      <c r="R14" s="17" t="s">
        <v>595</v>
      </c>
    </row>
    <row r="15" spans="1:18" ht="16.5" thickTop="1" thickBot="1">
      <c r="A15" s="83" t="s">
        <v>587</v>
      </c>
      <c r="B15" s="84" t="s">
        <v>35</v>
      </c>
      <c r="C15" s="84" t="s">
        <v>29</v>
      </c>
      <c r="D15" s="84" t="s">
        <v>698</v>
      </c>
      <c r="E15" s="84" t="s">
        <v>15</v>
      </c>
      <c r="F15" s="82" t="s">
        <v>678</v>
      </c>
      <c r="G15" s="46" t="s">
        <v>699</v>
      </c>
      <c r="H15" s="46">
        <v>25</v>
      </c>
      <c r="I15" s="103"/>
      <c r="J15" s="103"/>
      <c r="K15" s="103"/>
      <c r="L15" s="57">
        <f t="shared" si="0"/>
        <v>25</v>
      </c>
      <c r="N15" s="18" t="s">
        <v>601</v>
      </c>
      <c r="O15" s="18" t="s">
        <v>601</v>
      </c>
      <c r="P15" s="18" t="s">
        <v>597</v>
      </c>
      <c r="Q15" s="18" t="s">
        <v>599</v>
      </c>
      <c r="R15" s="18" t="s">
        <v>602</v>
      </c>
    </row>
    <row r="16" spans="1:18" ht="16.5" thickTop="1" thickBot="1">
      <c r="A16" s="83" t="s">
        <v>587</v>
      </c>
      <c r="B16" s="84" t="s">
        <v>12</v>
      </c>
      <c r="C16" s="84" t="s">
        <v>603</v>
      </c>
      <c r="D16" s="84" t="s">
        <v>722</v>
      </c>
      <c r="E16" s="84" t="s">
        <v>45</v>
      </c>
      <c r="F16" s="82" t="s">
        <v>46</v>
      </c>
      <c r="G16" s="46" t="s">
        <v>537</v>
      </c>
      <c r="H16" s="46">
        <v>25</v>
      </c>
      <c r="I16" s="103"/>
      <c r="J16" s="46"/>
      <c r="K16" s="103"/>
      <c r="L16" s="57">
        <f t="shared" si="0"/>
        <v>25</v>
      </c>
      <c r="N16" s="9" t="s">
        <v>622</v>
      </c>
      <c r="O16" s="9" t="s">
        <v>621</v>
      </c>
      <c r="P16" s="9" t="s">
        <v>605</v>
      </c>
      <c r="Q16" s="9" t="s">
        <v>631</v>
      </c>
      <c r="R16" s="9" t="s">
        <v>652</v>
      </c>
    </row>
    <row r="17" spans="1:18" ht="16.5" thickTop="1" thickBot="1">
      <c r="A17" s="83" t="s">
        <v>587</v>
      </c>
      <c r="B17" s="84" t="s">
        <v>35</v>
      </c>
      <c r="C17" s="84" t="s">
        <v>29</v>
      </c>
      <c r="D17" s="84" t="s">
        <v>18</v>
      </c>
      <c r="E17" s="84" t="s">
        <v>15</v>
      </c>
      <c r="F17" s="82" t="s">
        <v>678</v>
      </c>
      <c r="G17" s="46" t="s">
        <v>41</v>
      </c>
      <c r="H17" s="46">
        <v>21</v>
      </c>
      <c r="I17" s="103"/>
      <c r="J17" s="46">
        <v>3</v>
      </c>
      <c r="K17" s="103"/>
      <c r="L17" s="57">
        <f t="shared" si="0"/>
        <v>24</v>
      </c>
      <c r="N17" s="9" t="s">
        <v>639</v>
      </c>
      <c r="O17" s="9" t="s">
        <v>636</v>
      </c>
      <c r="P17" s="9" t="s">
        <v>629</v>
      </c>
      <c r="Q17" s="9" t="s">
        <v>635</v>
      </c>
      <c r="R17" s="9" t="s">
        <v>654</v>
      </c>
    </row>
    <row r="18" spans="1:18" ht="16.5" thickTop="1" thickBot="1">
      <c r="A18" s="83" t="s">
        <v>587</v>
      </c>
      <c r="B18" s="84" t="s">
        <v>35</v>
      </c>
      <c r="C18" s="84" t="s">
        <v>29</v>
      </c>
      <c r="D18" s="84" t="s">
        <v>70</v>
      </c>
      <c r="E18" s="84" t="s">
        <v>15</v>
      </c>
      <c r="F18" s="82" t="s">
        <v>678</v>
      </c>
      <c r="G18" s="46" t="s">
        <v>692</v>
      </c>
      <c r="H18" s="46">
        <v>20</v>
      </c>
      <c r="I18" s="103"/>
      <c r="J18" s="46">
        <v>3</v>
      </c>
      <c r="K18" s="103"/>
      <c r="L18" s="57">
        <f t="shared" si="0"/>
        <v>23</v>
      </c>
      <c r="N18" s="9" t="s">
        <v>644</v>
      </c>
      <c r="O18" s="9" t="s">
        <v>638</v>
      </c>
      <c r="P18" s="9" t="s">
        <v>646</v>
      </c>
      <c r="Q18" s="9" t="s">
        <v>656</v>
      </c>
      <c r="R18" s="9" t="s">
        <v>666</v>
      </c>
    </row>
    <row r="19" spans="1:18" ht="16.5" thickTop="1" thickBot="1">
      <c r="A19" s="83" t="s">
        <v>587</v>
      </c>
      <c r="B19" s="84" t="s">
        <v>28</v>
      </c>
      <c r="C19" s="84" t="s">
        <v>29</v>
      </c>
      <c r="D19" s="84" t="s">
        <v>87</v>
      </c>
      <c r="E19" s="84" t="s">
        <v>15</v>
      </c>
      <c r="F19" s="82" t="s">
        <v>678</v>
      </c>
      <c r="G19" s="46" t="s">
        <v>137</v>
      </c>
      <c r="H19" s="46">
        <v>22</v>
      </c>
      <c r="I19" s="103"/>
      <c r="J19" s="46">
        <v>1</v>
      </c>
      <c r="K19" s="103"/>
      <c r="L19" s="57">
        <f t="shared" si="0"/>
        <v>23</v>
      </c>
      <c r="N19" s="9" t="s">
        <v>650</v>
      </c>
      <c r="O19" s="9" t="s">
        <v>650</v>
      </c>
      <c r="P19" s="9" t="s">
        <v>650</v>
      </c>
      <c r="Q19" s="9" t="s">
        <v>650</v>
      </c>
      <c r="R19" s="9" t="s">
        <v>650</v>
      </c>
    </row>
    <row r="20" spans="1:18" ht="16.5" thickTop="1" thickBot="1">
      <c r="A20" s="83" t="s">
        <v>587</v>
      </c>
      <c r="B20" s="84" t="s">
        <v>35</v>
      </c>
      <c r="C20" s="84" t="s">
        <v>29</v>
      </c>
      <c r="D20" s="84" t="s">
        <v>695</v>
      </c>
      <c r="E20" s="84" t="s">
        <v>15</v>
      </c>
      <c r="F20" s="82" t="s">
        <v>678</v>
      </c>
      <c r="G20" s="46" t="s">
        <v>696</v>
      </c>
      <c r="H20" s="46">
        <v>20</v>
      </c>
      <c r="I20" s="103"/>
      <c r="J20" s="46">
        <v>2</v>
      </c>
      <c r="K20" s="103"/>
      <c r="L20" s="57">
        <f t="shared" si="0"/>
        <v>22</v>
      </c>
      <c r="N20" s="9" t="s">
        <v>651</v>
      </c>
      <c r="O20" s="9" t="s">
        <v>651</v>
      </c>
      <c r="P20" s="9" t="s">
        <v>651</v>
      </c>
      <c r="Q20" s="9" t="s">
        <v>651</v>
      </c>
      <c r="R20" s="9" t="s">
        <v>651</v>
      </c>
    </row>
    <row r="21" spans="1:18" ht="16.5" thickTop="1" thickBot="1">
      <c r="A21" s="83" t="s">
        <v>587</v>
      </c>
      <c r="B21" s="84" t="s">
        <v>28</v>
      </c>
      <c r="C21" s="84" t="s">
        <v>29</v>
      </c>
      <c r="D21" s="84" t="s">
        <v>25</v>
      </c>
      <c r="E21" s="84" t="s">
        <v>15</v>
      </c>
      <c r="F21" s="82" t="s">
        <v>678</v>
      </c>
      <c r="G21" s="46" t="s">
        <v>718</v>
      </c>
      <c r="H21" s="46">
        <v>22</v>
      </c>
      <c r="I21" s="103"/>
      <c r="J21" s="46"/>
      <c r="K21" s="103"/>
      <c r="L21" s="57">
        <f t="shared" si="0"/>
        <v>22</v>
      </c>
      <c r="N21" s="11" t="s">
        <v>879</v>
      </c>
      <c r="O21" s="11" t="s">
        <v>373</v>
      </c>
      <c r="P21" s="11" t="s">
        <v>880</v>
      </c>
      <c r="Q21" s="11" t="s">
        <v>229</v>
      </c>
      <c r="R21" s="11" t="s">
        <v>892</v>
      </c>
    </row>
    <row r="22" spans="1:18" ht="16.5" thickTop="1" thickBot="1">
      <c r="A22" s="83" t="s">
        <v>587</v>
      </c>
      <c r="B22" s="84" t="s">
        <v>35</v>
      </c>
      <c r="C22" s="84" t="s">
        <v>29</v>
      </c>
      <c r="D22" s="84" t="s">
        <v>40</v>
      </c>
      <c r="E22" s="84" t="s">
        <v>15</v>
      </c>
      <c r="F22" s="82" t="s">
        <v>678</v>
      </c>
      <c r="G22" s="46" t="s">
        <v>697</v>
      </c>
      <c r="H22" s="46">
        <v>20</v>
      </c>
      <c r="I22" s="103"/>
      <c r="J22" s="46"/>
      <c r="K22" s="103"/>
      <c r="L22" s="57">
        <f t="shared" si="0"/>
        <v>20</v>
      </c>
      <c r="N22" s="11" t="s">
        <v>231</v>
      </c>
      <c r="O22" s="11" t="s">
        <v>890</v>
      </c>
      <c r="P22" s="11" t="s">
        <v>436</v>
      </c>
      <c r="Q22" s="11" t="s">
        <v>891</v>
      </c>
      <c r="R22" s="11" t="s">
        <v>550</v>
      </c>
    </row>
    <row r="23" spans="1:18" ht="16.5" thickTop="1" thickBot="1">
      <c r="A23" s="83" t="s">
        <v>587</v>
      </c>
      <c r="B23" s="84" t="s">
        <v>35</v>
      </c>
      <c r="C23" s="84" t="s">
        <v>29</v>
      </c>
      <c r="D23" s="84" t="s">
        <v>48</v>
      </c>
      <c r="E23" s="84" t="s">
        <v>15</v>
      </c>
      <c r="F23" s="82" t="s">
        <v>678</v>
      </c>
      <c r="G23" s="46" t="s">
        <v>679</v>
      </c>
      <c r="H23" s="46">
        <v>19</v>
      </c>
      <c r="I23" s="103"/>
      <c r="J23" s="103"/>
      <c r="K23" s="103"/>
      <c r="L23" s="57">
        <f t="shared" si="0"/>
        <v>19</v>
      </c>
      <c r="N23" s="12" t="s">
        <v>927</v>
      </c>
      <c r="O23" s="12" t="s">
        <v>925</v>
      </c>
      <c r="P23" s="12" t="s">
        <v>929</v>
      </c>
      <c r="Q23" s="12" t="s">
        <v>926</v>
      </c>
      <c r="R23" s="12" t="s">
        <v>928</v>
      </c>
    </row>
    <row r="24" spans="1:18" ht="16.5" thickTop="1" thickBot="1">
      <c r="A24" s="83" t="s">
        <v>587</v>
      </c>
      <c r="B24" s="84" t="s">
        <v>35</v>
      </c>
      <c r="C24" s="84" t="s">
        <v>29</v>
      </c>
      <c r="D24" s="84" t="s">
        <v>609</v>
      </c>
      <c r="E24" s="84" t="s">
        <v>15</v>
      </c>
      <c r="F24" s="82" t="s">
        <v>678</v>
      </c>
      <c r="G24" s="46" t="s">
        <v>682</v>
      </c>
      <c r="H24" s="46">
        <v>19</v>
      </c>
      <c r="I24" s="103"/>
      <c r="J24" s="103"/>
      <c r="K24" s="103"/>
      <c r="L24" s="57">
        <f t="shared" si="0"/>
        <v>19</v>
      </c>
      <c r="N24" s="12" t="s">
        <v>942</v>
      </c>
      <c r="O24" s="12" t="s">
        <v>942</v>
      </c>
      <c r="P24" s="12" t="s">
        <v>942</v>
      </c>
      <c r="Q24" s="12" t="s">
        <v>942</v>
      </c>
      <c r="R24" s="12" t="s">
        <v>942</v>
      </c>
    </row>
    <row r="25" spans="1:18" ht="16.5" thickTop="1" thickBot="1">
      <c r="A25" s="83" t="s">
        <v>587</v>
      </c>
      <c r="B25" s="84" t="s">
        <v>12</v>
      </c>
      <c r="C25" s="84" t="s">
        <v>603</v>
      </c>
      <c r="D25" s="84" t="s">
        <v>722</v>
      </c>
      <c r="E25" s="84" t="s">
        <v>45</v>
      </c>
      <c r="F25" s="82" t="s">
        <v>103</v>
      </c>
      <c r="G25" s="46" t="s">
        <v>341</v>
      </c>
      <c r="H25" s="46">
        <v>19</v>
      </c>
      <c r="I25" s="103"/>
      <c r="J25" s="46"/>
      <c r="K25" s="103"/>
      <c r="L25" s="57">
        <f t="shared" si="0"/>
        <v>19</v>
      </c>
      <c r="N25" s="9" t="s">
        <v>168</v>
      </c>
      <c r="O25" s="9" t="s">
        <v>572</v>
      </c>
      <c r="P25" s="9" t="s">
        <v>954</v>
      </c>
      <c r="Q25" s="9" t="s">
        <v>948</v>
      </c>
      <c r="R25" s="9" t="s">
        <v>333</v>
      </c>
    </row>
    <row r="26" spans="1:18" ht="16.5" thickTop="1" thickBot="1">
      <c r="A26" s="83" t="s">
        <v>587</v>
      </c>
      <c r="B26" s="84" t="s">
        <v>12</v>
      </c>
      <c r="C26" s="84" t="s">
        <v>603</v>
      </c>
      <c r="D26" s="84" t="s">
        <v>78</v>
      </c>
      <c r="E26" s="84" t="s">
        <v>45</v>
      </c>
      <c r="F26" s="82" t="s">
        <v>103</v>
      </c>
      <c r="G26" s="46" t="s">
        <v>541</v>
      </c>
      <c r="H26" s="46">
        <v>19</v>
      </c>
      <c r="I26" s="103"/>
      <c r="J26" s="103"/>
      <c r="K26" s="103"/>
      <c r="L26" s="57">
        <f t="shared" si="0"/>
        <v>19</v>
      </c>
      <c r="N26" s="9" t="s">
        <v>333</v>
      </c>
      <c r="O26" s="9" t="s">
        <v>341</v>
      </c>
      <c r="P26" s="9" t="s">
        <v>955</v>
      </c>
      <c r="Q26" s="9" t="s">
        <v>341</v>
      </c>
      <c r="R26" s="9" t="s">
        <v>950</v>
      </c>
    </row>
    <row r="27" spans="1:18" ht="16.5" thickTop="1" thickBot="1">
      <c r="A27" s="83" t="s">
        <v>587</v>
      </c>
      <c r="B27" s="84" t="s">
        <v>56</v>
      </c>
      <c r="C27" s="84" t="s">
        <v>603</v>
      </c>
      <c r="D27" s="84" t="s">
        <v>919</v>
      </c>
      <c r="E27" s="84" t="s">
        <v>15</v>
      </c>
      <c r="F27" s="82" t="s">
        <v>627</v>
      </c>
      <c r="G27" s="46" t="s">
        <v>920</v>
      </c>
      <c r="H27" s="46">
        <v>18</v>
      </c>
      <c r="I27" s="103"/>
      <c r="J27" s="46"/>
      <c r="K27" s="103"/>
      <c r="L27" s="57">
        <f t="shared" si="0"/>
        <v>18</v>
      </c>
      <c r="N27" s="9" t="s">
        <v>950</v>
      </c>
      <c r="O27" s="9" t="s">
        <v>216</v>
      </c>
      <c r="P27" s="9" t="s">
        <v>341</v>
      </c>
      <c r="Q27" s="9" t="s">
        <v>149</v>
      </c>
      <c r="R27" s="9" t="s">
        <v>149</v>
      </c>
    </row>
    <row r="28" spans="1:18" ht="16.5" thickTop="1" thickBot="1">
      <c r="A28" s="83" t="s">
        <v>587</v>
      </c>
      <c r="B28" s="84" t="s">
        <v>35</v>
      </c>
      <c r="C28" s="84" t="s">
        <v>29</v>
      </c>
      <c r="D28" s="84" t="s">
        <v>48</v>
      </c>
      <c r="E28" s="84" t="s">
        <v>15</v>
      </c>
      <c r="F28" s="82" t="s">
        <v>627</v>
      </c>
      <c r="G28" s="46" t="s">
        <v>39</v>
      </c>
      <c r="H28" s="46">
        <v>17</v>
      </c>
      <c r="I28" s="103"/>
      <c r="J28" s="103"/>
      <c r="K28" s="103"/>
      <c r="L28" s="57">
        <f t="shared" si="0"/>
        <v>17</v>
      </c>
      <c r="N28" s="9" t="s">
        <v>169</v>
      </c>
      <c r="O28" s="9" t="s">
        <v>125</v>
      </c>
      <c r="P28" s="9" t="s">
        <v>125</v>
      </c>
      <c r="Q28" s="9" t="s">
        <v>124</v>
      </c>
      <c r="R28" s="9" t="s">
        <v>540</v>
      </c>
    </row>
    <row r="29" spans="1:18" ht="16.5" thickTop="1" thickBot="1">
      <c r="A29" s="83" t="s">
        <v>587</v>
      </c>
      <c r="B29" s="84" t="s">
        <v>35</v>
      </c>
      <c r="C29" s="84" t="s">
        <v>29</v>
      </c>
      <c r="D29" s="84" t="s">
        <v>624</v>
      </c>
      <c r="E29" s="84" t="s">
        <v>15</v>
      </c>
      <c r="F29" s="82" t="s">
        <v>678</v>
      </c>
      <c r="G29" s="46" t="s">
        <v>691</v>
      </c>
      <c r="H29" s="46">
        <v>17</v>
      </c>
      <c r="I29" s="103"/>
      <c r="J29" s="46"/>
      <c r="K29" s="103"/>
      <c r="L29" s="57">
        <f t="shared" si="0"/>
        <v>17</v>
      </c>
      <c r="N29" s="9" t="s">
        <v>173</v>
      </c>
      <c r="O29" s="9" t="s">
        <v>55</v>
      </c>
      <c r="P29" s="9" t="s">
        <v>541</v>
      </c>
      <c r="Q29" s="9" t="s">
        <v>406</v>
      </c>
      <c r="R29" s="9" t="s">
        <v>173</v>
      </c>
    </row>
    <row r="30" spans="1:18" ht="16.5" thickTop="1" thickBot="1">
      <c r="A30" s="83" t="s">
        <v>587</v>
      </c>
      <c r="B30" s="84" t="s">
        <v>35</v>
      </c>
      <c r="C30" s="84" t="s">
        <v>29</v>
      </c>
      <c r="D30" s="84" t="s">
        <v>107</v>
      </c>
      <c r="E30" s="84" t="s">
        <v>15</v>
      </c>
      <c r="F30" s="82" t="s">
        <v>627</v>
      </c>
      <c r="G30" s="46" t="s">
        <v>165</v>
      </c>
      <c r="H30" s="46">
        <v>17</v>
      </c>
      <c r="I30" s="103"/>
      <c r="J30" s="46"/>
      <c r="K30" s="103"/>
      <c r="L30" s="57">
        <f t="shared" si="0"/>
        <v>17</v>
      </c>
      <c r="N30" s="9" t="s">
        <v>481</v>
      </c>
      <c r="O30" s="9" t="s">
        <v>541</v>
      </c>
      <c r="P30" s="9" t="s">
        <v>408</v>
      </c>
      <c r="Q30" s="9" t="s">
        <v>541</v>
      </c>
      <c r="R30" s="9" t="s">
        <v>963</v>
      </c>
    </row>
    <row r="31" spans="1:18" ht="16.5" thickTop="1" thickBot="1">
      <c r="A31" s="83" t="s">
        <v>587</v>
      </c>
      <c r="B31" s="84" t="s">
        <v>24</v>
      </c>
      <c r="C31" s="84" t="s">
        <v>603</v>
      </c>
      <c r="D31" s="84" t="s">
        <v>711</v>
      </c>
      <c r="E31" s="84" t="s">
        <v>15</v>
      </c>
      <c r="F31" s="82" t="s">
        <v>627</v>
      </c>
      <c r="G31" s="46" t="s">
        <v>774</v>
      </c>
      <c r="H31" s="46">
        <v>17</v>
      </c>
      <c r="I31" s="103"/>
      <c r="J31" s="103"/>
      <c r="K31" s="103"/>
      <c r="L31" s="57">
        <f t="shared" si="0"/>
        <v>17</v>
      </c>
      <c r="N31" s="9" t="s">
        <v>537</v>
      </c>
      <c r="O31" s="9" t="s">
        <v>537</v>
      </c>
      <c r="P31" s="9" t="s">
        <v>537</v>
      </c>
      <c r="Q31" s="9" t="s">
        <v>537</v>
      </c>
      <c r="R31" s="9" t="s">
        <v>537</v>
      </c>
    </row>
    <row r="32" spans="1:18" ht="16.5" thickTop="1" thickBot="1">
      <c r="A32" s="83" t="s">
        <v>587</v>
      </c>
      <c r="B32" s="84" t="s">
        <v>35</v>
      </c>
      <c r="C32" s="84" t="s">
        <v>29</v>
      </c>
      <c r="D32" s="84" t="s">
        <v>100</v>
      </c>
      <c r="E32" s="84" t="s">
        <v>15</v>
      </c>
      <c r="F32" s="82" t="s">
        <v>627</v>
      </c>
      <c r="G32" s="46" t="s">
        <v>215</v>
      </c>
      <c r="H32" s="46">
        <v>16</v>
      </c>
      <c r="I32" s="103"/>
      <c r="J32" s="103"/>
      <c r="K32" s="103"/>
      <c r="L32" s="57">
        <f t="shared" si="0"/>
        <v>16</v>
      </c>
      <c r="N32" s="9" t="s">
        <v>403</v>
      </c>
      <c r="O32" s="9" t="s">
        <v>403</v>
      </c>
      <c r="P32" s="9" t="s">
        <v>403</v>
      </c>
      <c r="Q32" s="9" t="s">
        <v>403</v>
      </c>
      <c r="R32" s="9" t="s">
        <v>403</v>
      </c>
    </row>
    <row r="33" spans="1:18" ht="16.5" thickTop="1" thickBot="1">
      <c r="A33" s="83" t="s">
        <v>587</v>
      </c>
      <c r="B33" s="84" t="s">
        <v>35</v>
      </c>
      <c r="C33" s="84" t="s">
        <v>29</v>
      </c>
      <c r="D33" s="84" t="s">
        <v>653</v>
      </c>
      <c r="E33" s="84" t="s">
        <v>15</v>
      </c>
      <c r="F33" s="82" t="s">
        <v>678</v>
      </c>
      <c r="G33" s="46" t="s">
        <v>63</v>
      </c>
      <c r="H33" s="46">
        <v>16</v>
      </c>
      <c r="I33" s="103"/>
      <c r="J33" s="103"/>
      <c r="K33" s="103"/>
      <c r="L33" s="57">
        <f t="shared" si="0"/>
        <v>16</v>
      </c>
      <c r="N33" s="9" t="s">
        <v>473</v>
      </c>
      <c r="O33" s="9" t="s">
        <v>473</v>
      </c>
      <c r="P33" s="9" t="s">
        <v>473</v>
      </c>
      <c r="Q33" s="9" t="s">
        <v>473</v>
      </c>
      <c r="R33" s="9" t="s">
        <v>473</v>
      </c>
    </row>
    <row r="34" spans="1:18" ht="16.5" thickTop="1" thickBot="1">
      <c r="A34" s="83" t="s">
        <v>587</v>
      </c>
      <c r="B34" s="84" t="s">
        <v>24</v>
      </c>
      <c r="C34" s="84" t="s">
        <v>603</v>
      </c>
      <c r="D34" s="84" t="s">
        <v>740</v>
      </c>
      <c r="E34" s="84" t="s">
        <v>15</v>
      </c>
      <c r="F34" s="82" t="s">
        <v>627</v>
      </c>
      <c r="G34" s="46" t="s">
        <v>852</v>
      </c>
      <c r="H34" s="46">
        <v>16</v>
      </c>
      <c r="I34" s="103"/>
      <c r="J34" s="103"/>
      <c r="K34" s="103"/>
      <c r="L34" s="57">
        <f t="shared" si="0"/>
        <v>16</v>
      </c>
      <c r="N34" s="9" t="s">
        <v>90</v>
      </c>
      <c r="O34" s="9" t="s">
        <v>90</v>
      </c>
      <c r="P34" s="9" t="s">
        <v>90</v>
      </c>
      <c r="Q34" s="9" t="s">
        <v>90</v>
      </c>
      <c r="R34" s="9" t="s">
        <v>90</v>
      </c>
    </row>
    <row r="35" spans="1:18" ht="16.5" thickTop="1" thickBot="1">
      <c r="A35" s="83" t="s">
        <v>587</v>
      </c>
      <c r="B35" s="84" t="s">
        <v>35</v>
      </c>
      <c r="C35" s="84" t="s">
        <v>29</v>
      </c>
      <c r="D35" s="84" t="s">
        <v>54</v>
      </c>
      <c r="E35" s="84" t="s">
        <v>15</v>
      </c>
      <c r="F35" s="82" t="s">
        <v>678</v>
      </c>
      <c r="G35" s="46" t="s">
        <v>684</v>
      </c>
      <c r="H35" s="46">
        <v>15</v>
      </c>
      <c r="I35" s="103"/>
      <c r="J35" s="103"/>
      <c r="K35" s="103"/>
      <c r="L35" s="57">
        <f t="shared" si="0"/>
        <v>15</v>
      </c>
      <c r="N35" s="9" t="s">
        <v>952</v>
      </c>
      <c r="O35" s="9" t="s">
        <v>952</v>
      </c>
      <c r="P35" s="9" t="s">
        <v>952</v>
      </c>
      <c r="Q35" s="9" t="s">
        <v>952</v>
      </c>
      <c r="R35" s="9" t="s">
        <v>952</v>
      </c>
    </row>
    <row r="36" spans="1:18" ht="16.5" thickTop="1" thickBot="1">
      <c r="A36" s="83" t="s">
        <v>587</v>
      </c>
      <c r="B36" s="84" t="s">
        <v>28</v>
      </c>
      <c r="C36" s="84" t="s">
        <v>29</v>
      </c>
      <c r="D36" s="84" t="s">
        <v>25</v>
      </c>
      <c r="E36" s="84" t="s">
        <v>15</v>
      </c>
      <c r="F36" s="82" t="s">
        <v>627</v>
      </c>
      <c r="G36" s="46" t="s">
        <v>721</v>
      </c>
      <c r="H36" s="46">
        <v>15</v>
      </c>
      <c r="I36" s="103"/>
      <c r="J36" s="46"/>
      <c r="K36" s="103"/>
      <c r="L36" s="57">
        <f t="shared" si="0"/>
        <v>15</v>
      </c>
      <c r="N36" s="9" t="s">
        <v>573</v>
      </c>
      <c r="O36" s="9" t="s">
        <v>573</v>
      </c>
      <c r="P36" s="9" t="s">
        <v>573</v>
      </c>
      <c r="Q36" s="9" t="s">
        <v>573</v>
      </c>
      <c r="R36" s="9" t="s">
        <v>573</v>
      </c>
    </row>
    <row r="37" spans="1:18" ht="16.5" thickTop="1" thickBot="1">
      <c r="A37" s="83" t="s">
        <v>587</v>
      </c>
      <c r="B37" s="84" t="s">
        <v>28</v>
      </c>
      <c r="C37" s="84" t="s">
        <v>29</v>
      </c>
      <c r="D37" s="84" t="s">
        <v>740</v>
      </c>
      <c r="E37" s="84" t="s">
        <v>15</v>
      </c>
      <c r="F37" s="82" t="s">
        <v>678</v>
      </c>
      <c r="G37" s="46" t="s">
        <v>741</v>
      </c>
      <c r="H37" s="46">
        <v>15</v>
      </c>
      <c r="I37" s="103"/>
      <c r="J37" s="46"/>
      <c r="K37" s="103"/>
      <c r="L37" s="57">
        <f t="shared" si="0"/>
        <v>15</v>
      </c>
      <c r="N37" s="10" t="s">
        <v>848</v>
      </c>
      <c r="O37" s="10" t="s">
        <v>848</v>
      </c>
      <c r="P37" s="10" t="s">
        <v>848</v>
      </c>
      <c r="Q37" s="10" t="s">
        <v>848</v>
      </c>
      <c r="R37" s="10" t="s">
        <v>848</v>
      </c>
    </row>
    <row r="38" spans="1:18" ht="16.5" thickTop="1" thickBot="1">
      <c r="A38" s="83" t="s">
        <v>587</v>
      </c>
      <c r="B38" s="84" t="s">
        <v>28</v>
      </c>
      <c r="C38" s="84" t="s">
        <v>29</v>
      </c>
      <c r="D38" s="84" t="s">
        <v>609</v>
      </c>
      <c r="E38" s="84" t="s">
        <v>15</v>
      </c>
      <c r="F38" s="82" t="s">
        <v>627</v>
      </c>
      <c r="G38" s="46" t="s">
        <v>89</v>
      </c>
      <c r="H38" s="46">
        <v>15</v>
      </c>
      <c r="I38" s="103"/>
      <c r="J38" s="46"/>
      <c r="K38" s="103"/>
      <c r="L38" s="57">
        <f t="shared" si="0"/>
        <v>15</v>
      </c>
    </row>
    <row r="39" spans="1:18" ht="16.5" thickTop="1" thickBot="1">
      <c r="A39" s="83" t="s">
        <v>587</v>
      </c>
      <c r="B39" s="84" t="s">
        <v>24</v>
      </c>
      <c r="C39" s="84" t="s">
        <v>603</v>
      </c>
      <c r="D39" s="84" t="s">
        <v>695</v>
      </c>
      <c r="E39" s="84" t="s">
        <v>15</v>
      </c>
      <c r="F39" s="82" t="s">
        <v>627</v>
      </c>
      <c r="G39" s="46" t="s">
        <v>841</v>
      </c>
      <c r="H39" s="46">
        <v>15</v>
      </c>
      <c r="I39" s="103"/>
      <c r="J39" s="103"/>
      <c r="K39" s="103"/>
      <c r="L39" s="57">
        <f t="shared" si="0"/>
        <v>15</v>
      </c>
    </row>
    <row r="40" spans="1:18" ht="16.5" thickTop="1" thickBot="1">
      <c r="A40" s="83" t="s">
        <v>587</v>
      </c>
      <c r="B40" s="84" t="s">
        <v>155</v>
      </c>
      <c r="C40" s="84" t="s">
        <v>603</v>
      </c>
      <c r="D40" s="84" t="s">
        <v>706</v>
      </c>
      <c r="E40" s="84" t="s">
        <v>15</v>
      </c>
      <c r="F40" s="82" t="s">
        <v>627</v>
      </c>
      <c r="G40" s="46" t="s">
        <v>901</v>
      </c>
      <c r="H40" s="46">
        <v>15</v>
      </c>
      <c r="I40" s="103"/>
      <c r="J40" s="46"/>
      <c r="K40" s="103"/>
      <c r="L40" s="57">
        <f t="shared" si="0"/>
        <v>15</v>
      </c>
    </row>
    <row r="41" spans="1:18" ht="16.5" thickTop="1" thickBot="1">
      <c r="A41" s="83" t="s">
        <v>587</v>
      </c>
      <c r="B41" s="84" t="s">
        <v>28</v>
      </c>
      <c r="C41" s="84" t="s">
        <v>29</v>
      </c>
      <c r="D41" s="84" t="s">
        <v>613</v>
      </c>
      <c r="E41" s="84" t="s">
        <v>15</v>
      </c>
      <c r="F41" s="82" t="s">
        <v>627</v>
      </c>
      <c r="G41" s="46" t="s">
        <v>713</v>
      </c>
      <c r="H41" s="46">
        <v>15</v>
      </c>
      <c r="I41" s="103"/>
      <c r="J41" s="103"/>
      <c r="K41" s="103"/>
      <c r="L41" s="57">
        <f t="shared" si="0"/>
        <v>15</v>
      </c>
    </row>
    <row r="42" spans="1:18" ht="16.5" thickTop="1" thickBot="1">
      <c r="A42" s="83" t="s">
        <v>587</v>
      </c>
      <c r="B42" s="84" t="s">
        <v>28</v>
      </c>
      <c r="C42" s="84" t="s">
        <v>29</v>
      </c>
      <c r="D42" s="84" t="s">
        <v>722</v>
      </c>
      <c r="E42" s="84" t="s">
        <v>15</v>
      </c>
      <c r="F42" s="82" t="s">
        <v>627</v>
      </c>
      <c r="G42" s="46" t="s">
        <v>117</v>
      </c>
      <c r="H42" s="46">
        <v>14</v>
      </c>
      <c r="I42" s="103"/>
      <c r="J42" s="103"/>
      <c r="K42" s="103"/>
      <c r="L42" s="57">
        <f t="shared" si="0"/>
        <v>14</v>
      </c>
    </row>
    <row r="43" spans="1:18" ht="16.5" thickTop="1" thickBot="1">
      <c r="A43" s="83" t="s">
        <v>587</v>
      </c>
      <c r="B43" s="84" t="s">
        <v>28</v>
      </c>
      <c r="C43" s="84" t="s">
        <v>29</v>
      </c>
      <c r="D43" s="84" t="s">
        <v>611</v>
      </c>
      <c r="E43" s="84" t="s">
        <v>15</v>
      </c>
      <c r="F43" s="82" t="s">
        <v>627</v>
      </c>
      <c r="G43" s="46" t="s">
        <v>724</v>
      </c>
      <c r="H43" s="46">
        <v>14</v>
      </c>
      <c r="I43" s="103"/>
      <c r="J43" s="46"/>
      <c r="K43" s="103"/>
      <c r="L43" s="57">
        <f t="shared" si="0"/>
        <v>14</v>
      </c>
    </row>
    <row r="44" spans="1:18" ht="16.5" thickTop="1" thickBot="1">
      <c r="A44" s="83" t="s">
        <v>587</v>
      </c>
      <c r="B44" s="84" t="s">
        <v>56</v>
      </c>
      <c r="C44" s="84" t="s">
        <v>603</v>
      </c>
      <c r="D44" s="84" t="s">
        <v>18</v>
      </c>
      <c r="E44" s="84" t="s">
        <v>15</v>
      </c>
      <c r="F44" s="82" t="s">
        <v>627</v>
      </c>
      <c r="G44" s="46" t="s">
        <v>921</v>
      </c>
      <c r="H44" s="46">
        <v>14</v>
      </c>
      <c r="I44" s="103"/>
      <c r="J44" s="46"/>
      <c r="K44" s="103"/>
      <c r="L44" s="57">
        <f t="shared" si="0"/>
        <v>14</v>
      </c>
    </row>
    <row r="45" spans="1:18" ht="16.5" thickTop="1" thickBot="1">
      <c r="A45" s="83" t="s">
        <v>587</v>
      </c>
      <c r="B45" s="84" t="s">
        <v>56</v>
      </c>
      <c r="C45" s="84" t="s">
        <v>603</v>
      </c>
      <c r="D45" s="84" t="s">
        <v>730</v>
      </c>
      <c r="E45" s="84" t="s">
        <v>15</v>
      </c>
      <c r="F45" s="82" t="s">
        <v>627</v>
      </c>
      <c r="G45" s="46" t="s">
        <v>933</v>
      </c>
      <c r="H45" s="46">
        <v>14</v>
      </c>
      <c r="I45" s="103"/>
      <c r="J45" s="103"/>
      <c r="K45" s="103"/>
      <c r="L45" s="57">
        <f t="shared" si="0"/>
        <v>14</v>
      </c>
    </row>
    <row r="46" spans="1:18" ht="16.5" thickTop="1" thickBot="1">
      <c r="A46" s="83" t="s">
        <v>587</v>
      </c>
      <c r="B46" s="84" t="s">
        <v>91</v>
      </c>
      <c r="C46" s="84" t="s">
        <v>603</v>
      </c>
      <c r="D46" s="84" t="s">
        <v>607</v>
      </c>
      <c r="E46" s="84" t="s">
        <v>15</v>
      </c>
      <c r="F46" s="82" t="s">
        <v>627</v>
      </c>
      <c r="G46" s="46" t="s">
        <v>647</v>
      </c>
      <c r="H46" s="46">
        <v>13</v>
      </c>
      <c r="I46" s="103"/>
      <c r="J46" s="103"/>
      <c r="K46" s="103"/>
      <c r="L46" s="57">
        <f t="shared" si="0"/>
        <v>13</v>
      </c>
    </row>
    <row r="47" spans="1:18" ht="16.5" thickTop="1" thickBot="1">
      <c r="A47" s="83" t="s">
        <v>587</v>
      </c>
      <c r="B47" s="84" t="s">
        <v>35</v>
      </c>
      <c r="C47" s="84" t="s">
        <v>29</v>
      </c>
      <c r="D47" s="84" t="s">
        <v>48</v>
      </c>
      <c r="E47" s="84" t="s">
        <v>15</v>
      </c>
      <c r="F47" s="82" t="s">
        <v>627</v>
      </c>
      <c r="G47" s="46" t="s">
        <v>685</v>
      </c>
      <c r="H47" s="46">
        <v>13</v>
      </c>
      <c r="I47" s="103"/>
      <c r="J47" s="103"/>
      <c r="K47" s="103"/>
      <c r="L47" s="57">
        <f t="shared" si="0"/>
        <v>13</v>
      </c>
    </row>
    <row r="48" spans="1:18" ht="16.5" thickTop="1" thickBot="1">
      <c r="A48" s="83" t="s">
        <v>587</v>
      </c>
      <c r="B48" s="84" t="s">
        <v>35</v>
      </c>
      <c r="C48" s="84" t="s">
        <v>29</v>
      </c>
      <c r="D48" s="84" t="s">
        <v>70</v>
      </c>
      <c r="E48" s="84" t="s">
        <v>15</v>
      </c>
      <c r="F48" s="82" t="s">
        <v>627</v>
      </c>
      <c r="G48" s="46" t="s">
        <v>688</v>
      </c>
      <c r="H48" s="46">
        <v>13</v>
      </c>
      <c r="I48" s="103"/>
      <c r="J48" s="103"/>
      <c r="K48" s="103"/>
      <c r="L48" s="57">
        <f t="shared" si="0"/>
        <v>13</v>
      </c>
    </row>
    <row r="49" spans="1:12" ht="16.5" thickTop="1" thickBot="1">
      <c r="A49" s="83" t="s">
        <v>587</v>
      </c>
      <c r="B49" s="84" t="s">
        <v>28</v>
      </c>
      <c r="C49" s="84" t="s">
        <v>29</v>
      </c>
      <c r="D49" s="84" t="s">
        <v>722</v>
      </c>
      <c r="E49" s="84" t="s">
        <v>15</v>
      </c>
      <c r="F49" s="82" t="s">
        <v>627</v>
      </c>
      <c r="G49" s="46" t="s">
        <v>729</v>
      </c>
      <c r="H49" s="46">
        <v>13</v>
      </c>
      <c r="I49" s="103"/>
      <c r="J49" s="46"/>
      <c r="K49" s="103"/>
      <c r="L49" s="57">
        <f t="shared" si="0"/>
        <v>13</v>
      </c>
    </row>
    <row r="50" spans="1:12" ht="16.5" thickTop="1" thickBot="1">
      <c r="A50" s="83" t="s">
        <v>587</v>
      </c>
      <c r="B50" s="84" t="s">
        <v>28</v>
      </c>
      <c r="C50" s="84" t="s">
        <v>29</v>
      </c>
      <c r="D50" s="84" t="s">
        <v>746</v>
      </c>
      <c r="E50" s="84" t="s">
        <v>15</v>
      </c>
      <c r="F50" s="82" t="s">
        <v>627</v>
      </c>
      <c r="G50" s="46" t="s">
        <v>331</v>
      </c>
      <c r="H50" s="46">
        <v>13</v>
      </c>
      <c r="I50" s="103"/>
      <c r="J50" s="103"/>
      <c r="K50" s="103"/>
      <c r="L50" s="57">
        <f t="shared" si="0"/>
        <v>13</v>
      </c>
    </row>
    <row r="51" spans="1:12" ht="16.5" thickTop="1" thickBot="1">
      <c r="A51" s="83" t="s">
        <v>587</v>
      </c>
      <c r="B51" s="84" t="s">
        <v>24</v>
      </c>
      <c r="C51" s="84" t="s">
        <v>603</v>
      </c>
      <c r="D51" s="84" t="s">
        <v>772</v>
      </c>
      <c r="E51" s="84" t="s">
        <v>15</v>
      </c>
      <c r="F51" s="82" t="s">
        <v>627</v>
      </c>
      <c r="G51" s="46" t="s">
        <v>773</v>
      </c>
      <c r="H51" s="46">
        <v>13</v>
      </c>
      <c r="I51" s="103"/>
      <c r="J51" s="103"/>
      <c r="K51" s="103"/>
      <c r="L51" s="57">
        <f t="shared" si="0"/>
        <v>13</v>
      </c>
    </row>
    <row r="52" spans="1:12" ht="16.5" thickTop="1" thickBot="1">
      <c r="A52" s="83" t="s">
        <v>587</v>
      </c>
      <c r="B52" s="84" t="s">
        <v>24</v>
      </c>
      <c r="C52" s="84" t="s">
        <v>603</v>
      </c>
      <c r="D52" s="84" t="s">
        <v>727</v>
      </c>
      <c r="E52" s="84" t="s">
        <v>15</v>
      </c>
      <c r="F52" s="82" t="s">
        <v>627</v>
      </c>
      <c r="G52" s="46" t="s">
        <v>798</v>
      </c>
      <c r="H52" s="46">
        <v>13</v>
      </c>
      <c r="I52" s="103"/>
      <c r="J52" s="103"/>
      <c r="K52" s="103"/>
      <c r="L52" s="57">
        <f t="shared" si="0"/>
        <v>13</v>
      </c>
    </row>
    <row r="53" spans="1:12" ht="16.5" thickTop="1" thickBot="1">
      <c r="A53" s="83" t="s">
        <v>587</v>
      </c>
      <c r="B53" s="84" t="s">
        <v>24</v>
      </c>
      <c r="C53" s="84" t="s">
        <v>603</v>
      </c>
      <c r="D53" s="84" t="s">
        <v>689</v>
      </c>
      <c r="E53" s="84" t="s">
        <v>15</v>
      </c>
      <c r="F53" s="82" t="s">
        <v>627</v>
      </c>
      <c r="G53" s="46" t="s">
        <v>850</v>
      </c>
      <c r="H53" s="46">
        <v>13</v>
      </c>
      <c r="I53" s="103"/>
      <c r="J53" s="46"/>
      <c r="K53" s="103"/>
      <c r="L53" s="57">
        <f t="shared" si="0"/>
        <v>13</v>
      </c>
    </row>
    <row r="54" spans="1:12" ht="16.5" thickTop="1" thickBot="1">
      <c r="A54" s="83" t="s">
        <v>587</v>
      </c>
      <c r="B54" s="84" t="s">
        <v>24</v>
      </c>
      <c r="C54" s="84" t="s">
        <v>603</v>
      </c>
      <c r="D54" s="84" t="s">
        <v>54</v>
      </c>
      <c r="E54" s="84" t="s">
        <v>15</v>
      </c>
      <c r="F54" s="82" t="s">
        <v>627</v>
      </c>
      <c r="G54" s="46" t="s">
        <v>853</v>
      </c>
      <c r="H54" s="46">
        <v>13</v>
      </c>
      <c r="I54" s="103"/>
      <c r="J54" s="46"/>
      <c r="K54" s="103"/>
      <c r="L54" s="57">
        <f t="shared" si="0"/>
        <v>13</v>
      </c>
    </row>
    <row r="55" spans="1:12" ht="16.5" thickTop="1" thickBot="1">
      <c r="A55" s="83" t="s">
        <v>587</v>
      </c>
      <c r="B55" s="84" t="s">
        <v>24</v>
      </c>
      <c r="C55" s="84" t="s">
        <v>603</v>
      </c>
      <c r="D55" s="84" t="s">
        <v>784</v>
      </c>
      <c r="E55" s="84" t="s">
        <v>15</v>
      </c>
      <c r="F55" s="82" t="s">
        <v>627</v>
      </c>
      <c r="G55" s="46" t="s">
        <v>854</v>
      </c>
      <c r="H55" s="46">
        <v>13</v>
      </c>
      <c r="I55" s="103"/>
      <c r="J55" s="46"/>
      <c r="K55" s="103"/>
      <c r="L55" s="57">
        <f t="shared" si="0"/>
        <v>13</v>
      </c>
    </row>
    <row r="56" spans="1:12" ht="16.5" thickTop="1" thickBot="1">
      <c r="A56" s="83" t="s">
        <v>587</v>
      </c>
      <c r="B56" s="84" t="s">
        <v>24</v>
      </c>
      <c r="C56" s="84" t="s">
        <v>603</v>
      </c>
      <c r="D56" s="84" t="s">
        <v>808</v>
      </c>
      <c r="E56" s="84" t="s">
        <v>15</v>
      </c>
      <c r="F56" s="82" t="s">
        <v>627</v>
      </c>
      <c r="G56" s="46" t="s">
        <v>856</v>
      </c>
      <c r="H56" s="46">
        <v>13</v>
      </c>
      <c r="I56" s="103"/>
      <c r="J56" s="103"/>
      <c r="K56" s="103"/>
      <c r="L56" s="57">
        <f t="shared" si="0"/>
        <v>13</v>
      </c>
    </row>
    <row r="57" spans="1:12" ht="16.5" thickTop="1" thickBot="1">
      <c r="A57" s="83" t="s">
        <v>587</v>
      </c>
      <c r="B57" s="84" t="s">
        <v>56</v>
      </c>
      <c r="C57" s="84" t="s">
        <v>603</v>
      </c>
      <c r="D57" s="84" t="s">
        <v>620</v>
      </c>
      <c r="E57" s="84" t="s">
        <v>182</v>
      </c>
      <c r="F57" s="82" t="s">
        <v>643</v>
      </c>
      <c r="G57" s="46" t="s">
        <v>926</v>
      </c>
      <c r="H57" s="46">
        <v>13</v>
      </c>
      <c r="I57" s="103"/>
      <c r="J57" s="103"/>
      <c r="K57" s="103"/>
      <c r="L57" s="57">
        <f t="shared" si="0"/>
        <v>13</v>
      </c>
    </row>
    <row r="58" spans="1:12" ht="16.5" thickTop="1" thickBot="1">
      <c r="A58" s="83" t="s">
        <v>587</v>
      </c>
      <c r="B58" s="84" t="s">
        <v>56</v>
      </c>
      <c r="C58" s="84" t="s">
        <v>603</v>
      </c>
      <c r="D58" s="84" t="s">
        <v>913</v>
      </c>
      <c r="E58" s="84" t="s">
        <v>15</v>
      </c>
      <c r="F58" s="82" t="s">
        <v>627</v>
      </c>
      <c r="G58" s="46" t="s">
        <v>935</v>
      </c>
      <c r="H58" s="46">
        <v>13</v>
      </c>
      <c r="I58" s="103"/>
      <c r="J58" s="103"/>
      <c r="K58" s="103"/>
      <c r="L58" s="57">
        <f t="shared" si="0"/>
        <v>13</v>
      </c>
    </row>
    <row r="59" spans="1:12" ht="16.5" thickTop="1" thickBot="1">
      <c r="A59" s="83" t="s">
        <v>587</v>
      </c>
      <c r="B59" s="84" t="s">
        <v>35</v>
      </c>
      <c r="C59" s="84" t="s">
        <v>29</v>
      </c>
      <c r="D59" s="84" t="s">
        <v>25</v>
      </c>
      <c r="E59" s="84" t="s">
        <v>15</v>
      </c>
      <c r="F59" s="82" t="s">
        <v>627</v>
      </c>
      <c r="G59" s="46" t="s">
        <v>214</v>
      </c>
      <c r="H59" s="46">
        <v>12</v>
      </c>
      <c r="I59" s="103"/>
      <c r="J59" s="46"/>
      <c r="K59" s="103"/>
      <c r="L59" s="57">
        <f t="shared" si="0"/>
        <v>12</v>
      </c>
    </row>
    <row r="60" spans="1:12" ht="16.5" thickTop="1" thickBot="1">
      <c r="A60" s="83" t="s">
        <v>587</v>
      </c>
      <c r="B60" s="84" t="s">
        <v>35</v>
      </c>
      <c r="C60" s="84" t="s">
        <v>29</v>
      </c>
      <c r="D60" s="84" t="s">
        <v>609</v>
      </c>
      <c r="E60" s="84" t="s">
        <v>15</v>
      </c>
      <c r="F60" s="82" t="s">
        <v>627</v>
      </c>
      <c r="G60" s="46" t="s">
        <v>193</v>
      </c>
      <c r="H60" s="46">
        <v>10</v>
      </c>
      <c r="I60" s="103"/>
      <c r="J60" s="46">
        <v>2</v>
      </c>
      <c r="K60" s="103"/>
      <c r="L60" s="57">
        <f t="shared" si="0"/>
        <v>12</v>
      </c>
    </row>
    <row r="61" spans="1:12" ht="16.5" thickTop="1" thickBot="1">
      <c r="A61" s="83" t="s">
        <v>587</v>
      </c>
      <c r="B61" s="84" t="s">
        <v>35</v>
      </c>
      <c r="C61" s="84" t="s">
        <v>29</v>
      </c>
      <c r="D61" s="84" t="s">
        <v>25</v>
      </c>
      <c r="E61" s="84" t="s">
        <v>15</v>
      </c>
      <c r="F61" s="82" t="s">
        <v>627</v>
      </c>
      <c r="G61" s="46" t="s">
        <v>704</v>
      </c>
      <c r="H61" s="46">
        <v>12</v>
      </c>
      <c r="I61" s="103"/>
      <c r="J61" s="103"/>
      <c r="K61" s="103"/>
      <c r="L61" s="57">
        <f t="shared" si="0"/>
        <v>12</v>
      </c>
    </row>
    <row r="62" spans="1:12" ht="16.5" thickTop="1" thickBot="1">
      <c r="A62" s="83" t="s">
        <v>587</v>
      </c>
      <c r="B62" s="84" t="s">
        <v>28</v>
      </c>
      <c r="C62" s="84" t="s">
        <v>29</v>
      </c>
      <c r="D62" s="84" t="s">
        <v>711</v>
      </c>
      <c r="E62" s="84" t="s">
        <v>15</v>
      </c>
      <c r="F62" s="82" t="s">
        <v>627</v>
      </c>
      <c r="G62" s="46" t="s">
        <v>712</v>
      </c>
      <c r="H62" s="46">
        <v>12</v>
      </c>
      <c r="I62" s="103"/>
      <c r="J62" s="103"/>
      <c r="K62" s="103"/>
      <c r="L62" s="57">
        <f t="shared" si="0"/>
        <v>12</v>
      </c>
    </row>
    <row r="63" spans="1:12" ht="16.5" thickTop="1" thickBot="1">
      <c r="A63" s="83" t="s">
        <v>587</v>
      </c>
      <c r="B63" s="84" t="s">
        <v>28</v>
      </c>
      <c r="C63" s="84" t="s">
        <v>29</v>
      </c>
      <c r="D63" s="84" t="s">
        <v>689</v>
      </c>
      <c r="E63" s="84" t="s">
        <v>15</v>
      </c>
      <c r="F63" s="82" t="s">
        <v>627</v>
      </c>
      <c r="G63" s="46" t="s">
        <v>64</v>
      </c>
      <c r="H63" s="46">
        <v>12</v>
      </c>
      <c r="I63" s="103"/>
      <c r="J63" s="103"/>
      <c r="K63" s="103"/>
      <c r="L63" s="57">
        <f t="shared" si="0"/>
        <v>12</v>
      </c>
    </row>
    <row r="64" spans="1:12" ht="16.5" thickTop="1" thickBot="1">
      <c r="A64" s="83" t="s">
        <v>587</v>
      </c>
      <c r="B64" s="84" t="s">
        <v>28</v>
      </c>
      <c r="C64" s="84" t="s">
        <v>29</v>
      </c>
      <c r="D64" s="84" t="s">
        <v>722</v>
      </c>
      <c r="E64" s="84" t="s">
        <v>15</v>
      </c>
      <c r="F64" s="82" t="s">
        <v>627</v>
      </c>
      <c r="G64" s="46" t="s">
        <v>66</v>
      </c>
      <c r="H64" s="46">
        <v>9</v>
      </c>
      <c r="I64" s="103"/>
      <c r="J64" s="46">
        <v>3</v>
      </c>
      <c r="K64" s="103"/>
      <c r="L64" s="57">
        <f t="shared" si="0"/>
        <v>12</v>
      </c>
    </row>
    <row r="65" spans="1:12" ht="16.5" thickTop="1" thickBot="1">
      <c r="A65" s="83" t="s">
        <v>587</v>
      </c>
      <c r="B65" s="84" t="s">
        <v>297</v>
      </c>
      <c r="C65" s="84" t="s">
        <v>603</v>
      </c>
      <c r="D65" s="84" t="s">
        <v>624</v>
      </c>
      <c r="E65" s="84" t="s">
        <v>15</v>
      </c>
      <c r="F65" s="82" t="s">
        <v>627</v>
      </c>
      <c r="G65" s="46" t="s">
        <v>756</v>
      </c>
      <c r="H65" s="46">
        <v>12</v>
      </c>
      <c r="I65" s="103"/>
      <c r="J65" s="103"/>
      <c r="K65" s="103"/>
      <c r="L65" s="57">
        <f t="shared" si="0"/>
        <v>12</v>
      </c>
    </row>
    <row r="66" spans="1:12" ht="16.5" thickTop="1" thickBot="1">
      <c r="A66" s="83" t="s">
        <v>587</v>
      </c>
      <c r="B66" s="84" t="s">
        <v>24</v>
      </c>
      <c r="C66" s="84" t="s">
        <v>603</v>
      </c>
      <c r="D66" s="84" t="s">
        <v>589</v>
      </c>
      <c r="E66" s="84" t="s">
        <v>15</v>
      </c>
      <c r="F66" s="82" t="s">
        <v>627</v>
      </c>
      <c r="G66" s="46" t="s">
        <v>759</v>
      </c>
      <c r="H66" s="46">
        <v>12</v>
      </c>
      <c r="I66" s="103"/>
      <c r="J66" s="46"/>
      <c r="K66" s="103"/>
      <c r="L66" s="57">
        <f t="shared" si="0"/>
        <v>12</v>
      </c>
    </row>
    <row r="67" spans="1:12" ht="16.5" thickTop="1" thickBot="1">
      <c r="A67" s="83" t="s">
        <v>587</v>
      </c>
      <c r="B67" s="84" t="s">
        <v>24</v>
      </c>
      <c r="C67" s="84" t="s">
        <v>603</v>
      </c>
      <c r="D67" s="84" t="s">
        <v>827</v>
      </c>
      <c r="E67" s="84" t="s">
        <v>15</v>
      </c>
      <c r="F67" s="82" t="s">
        <v>627</v>
      </c>
      <c r="G67" s="46" t="s">
        <v>828</v>
      </c>
      <c r="H67" s="46">
        <v>12</v>
      </c>
      <c r="I67" s="103"/>
      <c r="J67" s="46"/>
      <c r="K67" s="103"/>
      <c r="L67" s="57">
        <f t="shared" si="0"/>
        <v>12</v>
      </c>
    </row>
    <row r="68" spans="1:12" ht="16.5" thickTop="1" thickBot="1">
      <c r="A68" s="83" t="s">
        <v>587</v>
      </c>
      <c r="B68" s="84" t="s">
        <v>56</v>
      </c>
      <c r="C68" s="84" t="s">
        <v>603</v>
      </c>
      <c r="D68" s="84" t="s">
        <v>126</v>
      </c>
      <c r="E68" s="84" t="s">
        <v>15</v>
      </c>
      <c r="F68" s="82" t="s">
        <v>627</v>
      </c>
      <c r="G68" s="46" t="s">
        <v>910</v>
      </c>
      <c r="H68" s="46">
        <v>12</v>
      </c>
      <c r="I68" s="103"/>
      <c r="J68" s="103"/>
      <c r="K68" s="103"/>
      <c r="L68" s="57">
        <f t="shared" si="0"/>
        <v>12</v>
      </c>
    </row>
    <row r="69" spans="1:12" ht="16.5" thickTop="1" thickBot="1">
      <c r="A69" s="83" t="s">
        <v>587</v>
      </c>
      <c r="B69" s="84" t="s">
        <v>12</v>
      </c>
      <c r="C69" s="84" t="s">
        <v>603</v>
      </c>
      <c r="D69" s="84" t="s">
        <v>157</v>
      </c>
      <c r="E69" s="84" t="s">
        <v>45</v>
      </c>
      <c r="F69" s="82" t="s">
        <v>94</v>
      </c>
      <c r="G69" s="46" t="s">
        <v>149</v>
      </c>
      <c r="H69" s="46">
        <v>12</v>
      </c>
      <c r="I69" s="103"/>
      <c r="J69" s="46"/>
      <c r="K69" s="103"/>
      <c r="L69" s="57">
        <f t="shared" ref="L69:L132" si="1">H69+I69+J69+K69</f>
        <v>12</v>
      </c>
    </row>
    <row r="70" spans="1:12" ht="16.5" thickTop="1" thickBot="1">
      <c r="A70" s="83" t="s">
        <v>587</v>
      </c>
      <c r="B70" s="84" t="s">
        <v>35</v>
      </c>
      <c r="C70" s="84" t="s">
        <v>29</v>
      </c>
      <c r="D70" s="84" t="s">
        <v>686</v>
      </c>
      <c r="E70" s="84" t="s">
        <v>15</v>
      </c>
      <c r="F70" s="82" t="s">
        <v>627</v>
      </c>
      <c r="G70" s="46" t="s">
        <v>687</v>
      </c>
      <c r="H70" s="46">
        <v>11</v>
      </c>
      <c r="I70" s="103"/>
      <c r="J70" s="46"/>
      <c r="K70" s="103"/>
      <c r="L70" s="57">
        <f t="shared" si="1"/>
        <v>11</v>
      </c>
    </row>
    <row r="71" spans="1:12" ht="16.5" thickTop="1" thickBot="1">
      <c r="A71" s="83" t="s">
        <v>587</v>
      </c>
      <c r="B71" s="84" t="s">
        <v>28</v>
      </c>
      <c r="C71" s="84" t="s">
        <v>29</v>
      </c>
      <c r="D71" s="84" t="s">
        <v>600</v>
      </c>
      <c r="E71" s="84" t="s">
        <v>15</v>
      </c>
      <c r="F71" s="82" t="s">
        <v>627</v>
      </c>
      <c r="G71" s="46" t="s">
        <v>82</v>
      </c>
      <c r="H71" s="46">
        <v>11</v>
      </c>
      <c r="I71" s="103"/>
      <c r="J71" s="103"/>
      <c r="K71" s="103"/>
      <c r="L71" s="57">
        <f t="shared" si="1"/>
        <v>11</v>
      </c>
    </row>
    <row r="72" spans="1:12" ht="16.5" thickTop="1" thickBot="1">
      <c r="A72" s="83" t="s">
        <v>587</v>
      </c>
      <c r="B72" s="84" t="s">
        <v>297</v>
      </c>
      <c r="C72" s="84" t="s">
        <v>603</v>
      </c>
      <c r="D72" s="84" t="s">
        <v>18</v>
      </c>
      <c r="E72" s="84" t="s">
        <v>15</v>
      </c>
      <c r="F72" s="82" t="s">
        <v>627</v>
      </c>
      <c r="G72" s="46" t="s">
        <v>757</v>
      </c>
      <c r="H72" s="46">
        <v>11</v>
      </c>
      <c r="I72" s="103"/>
      <c r="J72" s="46"/>
      <c r="K72" s="103"/>
      <c r="L72" s="57">
        <f t="shared" si="1"/>
        <v>11</v>
      </c>
    </row>
    <row r="73" spans="1:12" ht="16.5" thickTop="1" thickBot="1">
      <c r="A73" s="83" t="s">
        <v>587</v>
      </c>
      <c r="B73" s="84" t="s">
        <v>91</v>
      </c>
      <c r="C73" s="84" t="s">
        <v>92</v>
      </c>
      <c r="D73" s="84" t="s">
        <v>600</v>
      </c>
      <c r="E73" s="84" t="s">
        <v>45</v>
      </c>
      <c r="F73" s="82" t="s">
        <v>94</v>
      </c>
      <c r="G73" s="46" t="s">
        <v>601</v>
      </c>
      <c r="H73" s="46">
        <v>10</v>
      </c>
      <c r="I73" s="103"/>
      <c r="J73" s="46"/>
      <c r="K73" s="103"/>
      <c r="L73" s="57">
        <f t="shared" si="1"/>
        <v>10</v>
      </c>
    </row>
    <row r="74" spans="1:12" ht="16.5" thickTop="1" thickBot="1">
      <c r="A74" s="83" t="s">
        <v>587</v>
      </c>
      <c r="B74" s="84" t="s">
        <v>91</v>
      </c>
      <c r="C74" s="84" t="s">
        <v>603</v>
      </c>
      <c r="D74" s="84" t="s">
        <v>157</v>
      </c>
      <c r="E74" s="84" t="s">
        <v>45</v>
      </c>
      <c r="F74" s="82" t="s">
        <v>151</v>
      </c>
      <c r="G74" s="46" t="s">
        <v>656</v>
      </c>
      <c r="H74" s="46">
        <v>9</v>
      </c>
      <c r="I74" s="103"/>
      <c r="J74" s="46">
        <v>1</v>
      </c>
      <c r="K74" s="103"/>
      <c r="L74" s="57">
        <f t="shared" si="1"/>
        <v>10</v>
      </c>
    </row>
    <row r="75" spans="1:12" ht="16.5" thickTop="1" thickBot="1">
      <c r="A75" s="83" t="s">
        <v>587</v>
      </c>
      <c r="B75" s="84" t="s">
        <v>35</v>
      </c>
      <c r="C75" s="84" t="s">
        <v>29</v>
      </c>
      <c r="D75" s="84" t="s">
        <v>592</v>
      </c>
      <c r="E75" s="84" t="s">
        <v>15</v>
      </c>
      <c r="F75" s="82" t="s">
        <v>678</v>
      </c>
      <c r="G75" s="46" t="s">
        <v>133</v>
      </c>
      <c r="H75" s="46">
        <v>10</v>
      </c>
      <c r="I75" s="103"/>
      <c r="J75" s="103"/>
      <c r="K75" s="103"/>
      <c r="L75" s="57">
        <f t="shared" si="1"/>
        <v>10</v>
      </c>
    </row>
    <row r="76" spans="1:12" ht="16.5" thickTop="1" thickBot="1">
      <c r="A76" s="83" t="s">
        <v>587</v>
      </c>
      <c r="B76" s="84" t="s">
        <v>35</v>
      </c>
      <c r="C76" s="84" t="s">
        <v>29</v>
      </c>
      <c r="D76" s="84" t="s">
        <v>706</v>
      </c>
      <c r="E76" s="84" t="s">
        <v>15</v>
      </c>
      <c r="F76" s="82" t="s">
        <v>627</v>
      </c>
      <c r="G76" s="46" t="s">
        <v>710</v>
      </c>
      <c r="H76" s="46">
        <v>10</v>
      </c>
      <c r="I76" s="103"/>
      <c r="J76" s="103"/>
      <c r="K76" s="103"/>
      <c r="L76" s="57">
        <f t="shared" si="1"/>
        <v>10</v>
      </c>
    </row>
    <row r="77" spans="1:12" ht="16.5" thickTop="1" thickBot="1">
      <c r="A77" s="83" t="s">
        <v>587</v>
      </c>
      <c r="B77" s="84" t="s">
        <v>28</v>
      </c>
      <c r="C77" s="84" t="s">
        <v>29</v>
      </c>
      <c r="D77" s="84" t="s">
        <v>714</v>
      </c>
      <c r="E77" s="84" t="s">
        <v>15</v>
      </c>
      <c r="F77" s="82" t="s">
        <v>627</v>
      </c>
      <c r="G77" s="46" t="s">
        <v>42</v>
      </c>
      <c r="H77" s="46">
        <v>10</v>
      </c>
      <c r="I77" s="103"/>
      <c r="J77" s="103"/>
      <c r="K77" s="103"/>
      <c r="L77" s="57">
        <f t="shared" si="1"/>
        <v>10</v>
      </c>
    </row>
    <row r="78" spans="1:12" ht="16.5" thickTop="1" thickBot="1">
      <c r="A78" s="83" t="s">
        <v>587</v>
      </c>
      <c r="B78" s="84" t="s">
        <v>28</v>
      </c>
      <c r="C78" s="84" t="s">
        <v>29</v>
      </c>
      <c r="D78" s="84" t="s">
        <v>686</v>
      </c>
      <c r="E78" s="84" t="s">
        <v>15</v>
      </c>
      <c r="F78" s="82" t="s">
        <v>627</v>
      </c>
      <c r="G78" s="46" t="s">
        <v>720</v>
      </c>
      <c r="H78" s="46">
        <v>10</v>
      </c>
      <c r="I78" s="103"/>
      <c r="J78" s="46"/>
      <c r="K78" s="103"/>
      <c r="L78" s="57">
        <f t="shared" si="1"/>
        <v>10</v>
      </c>
    </row>
    <row r="79" spans="1:12" ht="16.5" thickTop="1" thickBot="1">
      <c r="A79" s="83" t="s">
        <v>587</v>
      </c>
      <c r="B79" s="84" t="s">
        <v>28</v>
      </c>
      <c r="C79" s="84" t="s">
        <v>29</v>
      </c>
      <c r="D79" s="84" t="s">
        <v>645</v>
      </c>
      <c r="E79" s="84" t="s">
        <v>15</v>
      </c>
      <c r="F79" s="82" t="s">
        <v>627</v>
      </c>
      <c r="G79" s="46" t="s">
        <v>145</v>
      </c>
      <c r="H79" s="46">
        <v>7</v>
      </c>
      <c r="I79" s="103"/>
      <c r="J79" s="46">
        <v>3</v>
      </c>
      <c r="K79" s="103"/>
      <c r="L79" s="57">
        <f t="shared" si="1"/>
        <v>10</v>
      </c>
    </row>
    <row r="80" spans="1:12" ht="16.5" thickTop="1" thickBot="1">
      <c r="A80" s="83" t="s">
        <v>587</v>
      </c>
      <c r="B80" s="84" t="s">
        <v>28</v>
      </c>
      <c r="C80" s="84" t="s">
        <v>29</v>
      </c>
      <c r="D80" s="84" t="s">
        <v>645</v>
      </c>
      <c r="E80" s="84" t="s">
        <v>15</v>
      </c>
      <c r="F80" s="82" t="s">
        <v>627</v>
      </c>
      <c r="G80" s="46" t="s">
        <v>167</v>
      </c>
      <c r="H80" s="46">
        <v>10</v>
      </c>
      <c r="I80" s="103"/>
      <c r="J80" s="103"/>
      <c r="K80" s="103"/>
      <c r="L80" s="57">
        <f t="shared" si="1"/>
        <v>10</v>
      </c>
    </row>
    <row r="81" spans="1:12" ht="16.5" thickTop="1" thickBot="1">
      <c r="A81" s="83" t="s">
        <v>587</v>
      </c>
      <c r="B81" s="84" t="s">
        <v>24</v>
      </c>
      <c r="C81" s="84" t="s">
        <v>603</v>
      </c>
      <c r="D81" s="84" t="s">
        <v>112</v>
      </c>
      <c r="E81" s="84" t="s">
        <v>15</v>
      </c>
      <c r="F81" s="82" t="s">
        <v>627</v>
      </c>
      <c r="G81" s="46" t="s">
        <v>769</v>
      </c>
      <c r="H81" s="46">
        <v>10</v>
      </c>
      <c r="I81" s="103"/>
      <c r="J81" s="46"/>
      <c r="K81" s="103"/>
      <c r="L81" s="57">
        <f t="shared" si="1"/>
        <v>10</v>
      </c>
    </row>
    <row r="82" spans="1:12" ht="16.5" thickTop="1" thickBot="1">
      <c r="A82" s="83" t="s">
        <v>587</v>
      </c>
      <c r="B82" s="84" t="s">
        <v>24</v>
      </c>
      <c r="C82" s="84" t="s">
        <v>603</v>
      </c>
      <c r="D82" s="84" t="s">
        <v>615</v>
      </c>
      <c r="E82" s="84" t="s">
        <v>15</v>
      </c>
      <c r="F82" s="82" t="s">
        <v>627</v>
      </c>
      <c r="G82" s="46" t="s">
        <v>817</v>
      </c>
      <c r="H82" s="46">
        <v>10</v>
      </c>
      <c r="I82" s="103"/>
      <c r="J82" s="103"/>
      <c r="K82" s="103"/>
      <c r="L82" s="57">
        <f t="shared" si="1"/>
        <v>10</v>
      </c>
    </row>
    <row r="83" spans="1:12" ht="16.5" thickTop="1" thickBot="1">
      <c r="A83" s="83" t="s">
        <v>587</v>
      </c>
      <c r="B83" s="84" t="s">
        <v>155</v>
      </c>
      <c r="C83" s="84" t="s">
        <v>603</v>
      </c>
      <c r="D83" s="84" t="s">
        <v>695</v>
      </c>
      <c r="E83" s="84" t="s">
        <v>45</v>
      </c>
      <c r="F83" s="82" t="s">
        <v>151</v>
      </c>
      <c r="G83" s="46" t="s">
        <v>891</v>
      </c>
      <c r="H83" s="46">
        <v>9</v>
      </c>
      <c r="I83" s="103"/>
      <c r="J83" s="46">
        <v>1</v>
      </c>
      <c r="K83" s="103"/>
      <c r="L83" s="57">
        <f t="shared" si="1"/>
        <v>10</v>
      </c>
    </row>
    <row r="84" spans="1:12" ht="16.5" thickTop="1" thickBot="1">
      <c r="A84" s="83" t="s">
        <v>587</v>
      </c>
      <c r="B84" s="84" t="s">
        <v>56</v>
      </c>
      <c r="C84" s="84" t="s">
        <v>603</v>
      </c>
      <c r="D84" s="84" t="s">
        <v>107</v>
      </c>
      <c r="E84" s="84" t="s">
        <v>15</v>
      </c>
      <c r="F84" s="82" t="s">
        <v>627</v>
      </c>
      <c r="G84" s="46" t="s">
        <v>916</v>
      </c>
      <c r="H84" s="46">
        <v>10</v>
      </c>
      <c r="I84" s="103"/>
      <c r="J84" s="46"/>
      <c r="K84" s="103"/>
      <c r="L84" s="57">
        <f t="shared" si="1"/>
        <v>10</v>
      </c>
    </row>
    <row r="85" spans="1:12" ht="16.5" thickTop="1" thickBot="1">
      <c r="A85" s="83" t="s">
        <v>587</v>
      </c>
      <c r="B85" s="84" t="s">
        <v>56</v>
      </c>
      <c r="C85" s="84" t="s">
        <v>603</v>
      </c>
      <c r="D85" s="84" t="s">
        <v>70</v>
      </c>
      <c r="E85" s="84" t="s">
        <v>15</v>
      </c>
      <c r="F85" s="82" t="s">
        <v>627</v>
      </c>
      <c r="G85" s="46" t="s">
        <v>941</v>
      </c>
      <c r="H85" s="46">
        <v>10</v>
      </c>
      <c r="I85" s="103"/>
      <c r="J85" s="46"/>
      <c r="K85" s="103"/>
      <c r="L85" s="57">
        <f t="shared" si="1"/>
        <v>10</v>
      </c>
    </row>
    <row r="86" spans="1:12" ht="16.5" thickTop="1" thickBot="1">
      <c r="A86" s="83" t="s">
        <v>587</v>
      </c>
      <c r="B86" s="84" t="s">
        <v>56</v>
      </c>
      <c r="C86" s="84" t="s">
        <v>603</v>
      </c>
      <c r="D86" s="84" t="s">
        <v>611</v>
      </c>
      <c r="E86" s="84" t="s">
        <v>15</v>
      </c>
      <c r="F86" s="82" t="s">
        <v>627</v>
      </c>
      <c r="G86" s="46" t="s">
        <v>946</v>
      </c>
      <c r="H86" s="46">
        <v>10</v>
      </c>
      <c r="I86" s="103"/>
      <c r="J86" s="103"/>
      <c r="K86" s="103"/>
      <c r="L86" s="57">
        <f t="shared" si="1"/>
        <v>10</v>
      </c>
    </row>
    <row r="87" spans="1:12" ht="16.5" thickTop="1" thickBot="1">
      <c r="A87" s="83" t="s">
        <v>587</v>
      </c>
      <c r="B87" s="84" t="s">
        <v>12</v>
      </c>
      <c r="C87" s="84" t="s">
        <v>603</v>
      </c>
      <c r="D87" s="84" t="s">
        <v>589</v>
      </c>
      <c r="E87" s="84" t="s">
        <v>45</v>
      </c>
      <c r="F87" s="82" t="s">
        <v>151</v>
      </c>
      <c r="G87" s="46" t="s">
        <v>124</v>
      </c>
      <c r="H87" s="46">
        <v>9</v>
      </c>
      <c r="I87" s="103"/>
      <c r="J87" s="46">
        <v>1</v>
      </c>
      <c r="K87" s="103"/>
      <c r="L87" s="57">
        <f t="shared" si="1"/>
        <v>10</v>
      </c>
    </row>
    <row r="88" spans="1:12" ht="16.5" thickTop="1" thickBot="1">
      <c r="A88" s="83" t="s">
        <v>587</v>
      </c>
      <c r="B88" s="84" t="s">
        <v>12</v>
      </c>
      <c r="C88" s="84" t="s">
        <v>603</v>
      </c>
      <c r="D88" s="84" t="s">
        <v>957</v>
      </c>
      <c r="E88" s="84" t="s">
        <v>45</v>
      </c>
      <c r="F88" s="82" t="s">
        <v>94</v>
      </c>
      <c r="G88" s="46" t="s">
        <v>125</v>
      </c>
      <c r="H88" s="46">
        <v>10</v>
      </c>
      <c r="I88" s="103"/>
      <c r="J88" s="46"/>
      <c r="K88" s="103"/>
      <c r="L88" s="57">
        <f t="shared" si="1"/>
        <v>10</v>
      </c>
    </row>
    <row r="89" spans="1:12" ht="16.5" thickTop="1" thickBot="1">
      <c r="A89" s="83" t="s">
        <v>587</v>
      </c>
      <c r="B89" s="84" t="s">
        <v>91</v>
      </c>
      <c r="C89" s="84" t="s">
        <v>92</v>
      </c>
      <c r="D89" s="84" t="s">
        <v>48</v>
      </c>
      <c r="E89" s="84" t="s">
        <v>45</v>
      </c>
      <c r="F89" s="82" t="s">
        <v>151</v>
      </c>
      <c r="G89" s="46" t="s">
        <v>588</v>
      </c>
      <c r="H89" s="46">
        <v>9</v>
      </c>
      <c r="I89" s="103"/>
      <c r="J89" s="46"/>
      <c r="K89" s="103"/>
      <c r="L89" s="57">
        <f t="shared" si="1"/>
        <v>9</v>
      </c>
    </row>
    <row r="90" spans="1:12" ht="16.5" thickTop="1" thickBot="1">
      <c r="A90" s="83" t="s">
        <v>587</v>
      </c>
      <c r="B90" s="84" t="s">
        <v>91</v>
      </c>
      <c r="C90" s="84" t="s">
        <v>603</v>
      </c>
      <c r="D90" s="84" t="s">
        <v>596</v>
      </c>
      <c r="E90" s="84" t="s">
        <v>15</v>
      </c>
      <c r="F90" s="82" t="s">
        <v>627</v>
      </c>
      <c r="G90" s="46" t="s">
        <v>628</v>
      </c>
      <c r="H90" s="46">
        <v>9</v>
      </c>
      <c r="I90" s="103"/>
      <c r="J90" s="46"/>
      <c r="K90" s="103"/>
      <c r="L90" s="57">
        <f t="shared" si="1"/>
        <v>9</v>
      </c>
    </row>
    <row r="91" spans="1:12" ht="16.5" thickTop="1" thickBot="1">
      <c r="A91" s="83" t="s">
        <v>587</v>
      </c>
      <c r="B91" s="84" t="s">
        <v>91</v>
      </c>
      <c r="C91" s="84" t="s">
        <v>603</v>
      </c>
      <c r="D91" s="84" t="s">
        <v>615</v>
      </c>
      <c r="E91" s="84" t="s">
        <v>45</v>
      </c>
      <c r="F91" s="82" t="s">
        <v>151</v>
      </c>
      <c r="G91" s="46" t="s">
        <v>631</v>
      </c>
      <c r="H91" s="46">
        <v>9</v>
      </c>
      <c r="I91" s="103"/>
      <c r="J91" s="46"/>
      <c r="K91" s="103"/>
      <c r="L91" s="57">
        <f t="shared" si="1"/>
        <v>9</v>
      </c>
    </row>
    <row r="92" spans="1:12" ht="16.5" thickTop="1" thickBot="1">
      <c r="A92" s="83" t="s">
        <v>587</v>
      </c>
      <c r="B92" s="84" t="s">
        <v>91</v>
      </c>
      <c r="C92" s="84" t="s">
        <v>603</v>
      </c>
      <c r="D92" s="84" t="s">
        <v>604</v>
      </c>
      <c r="E92" s="84" t="s">
        <v>45</v>
      </c>
      <c r="F92" s="82" t="s">
        <v>151</v>
      </c>
      <c r="G92" s="46" t="s">
        <v>635</v>
      </c>
      <c r="H92" s="46">
        <v>9</v>
      </c>
      <c r="I92" s="103"/>
      <c r="J92" s="46"/>
      <c r="K92" s="103"/>
      <c r="L92" s="57">
        <f t="shared" si="1"/>
        <v>9</v>
      </c>
    </row>
    <row r="93" spans="1:12" ht="16.5" thickTop="1" thickBot="1">
      <c r="A93" s="83" t="s">
        <v>587</v>
      </c>
      <c r="B93" s="84" t="s">
        <v>91</v>
      </c>
      <c r="C93" s="84" t="s">
        <v>603</v>
      </c>
      <c r="D93" s="84" t="s">
        <v>641</v>
      </c>
      <c r="E93" s="84" t="s">
        <v>15</v>
      </c>
      <c r="F93" s="82" t="s">
        <v>627</v>
      </c>
      <c r="G93" s="46" t="s">
        <v>642</v>
      </c>
      <c r="H93" s="46">
        <v>9</v>
      </c>
      <c r="I93" s="103"/>
      <c r="J93" s="46"/>
      <c r="K93" s="103"/>
      <c r="L93" s="57">
        <f t="shared" si="1"/>
        <v>9</v>
      </c>
    </row>
    <row r="94" spans="1:12" ht="16.5" thickTop="1" thickBot="1">
      <c r="A94" s="83" t="s">
        <v>587</v>
      </c>
      <c r="B94" s="84" t="s">
        <v>91</v>
      </c>
      <c r="C94" s="84" t="s">
        <v>603</v>
      </c>
      <c r="D94" s="84" t="s">
        <v>645</v>
      </c>
      <c r="E94" s="84" t="s">
        <v>182</v>
      </c>
      <c r="F94" s="82" t="s">
        <v>643</v>
      </c>
      <c r="G94" s="46" t="s">
        <v>646</v>
      </c>
      <c r="H94" s="46">
        <v>9</v>
      </c>
      <c r="I94" s="103"/>
      <c r="J94" s="103"/>
      <c r="K94" s="103"/>
      <c r="L94" s="57">
        <f t="shared" si="1"/>
        <v>9</v>
      </c>
    </row>
    <row r="95" spans="1:12" ht="16.5" thickTop="1" thickBot="1">
      <c r="A95" s="83" t="s">
        <v>587</v>
      </c>
      <c r="B95" s="84" t="s">
        <v>91</v>
      </c>
      <c r="C95" s="84" t="s">
        <v>603</v>
      </c>
      <c r="D95" s="84" t="s">
        <v>641</v>
      </c>
      <c r="E95" s="84" t="s">
        <v>15</v>
      </c>
      <c r="F95" s="82" t="s">
        <v>627</v>
      </c>
      <c r="G95" s="46" t="s">
        <v>665</v>
      </c>
      <c r="H95" s="46">
        <v>9</v>
      </c>
      <c r="I95" s="103"/>
      <c r="J95" s="103"/>
      <c r="K95" s="103"/>
      <c r="L95" s="57">
        <f t="shared" si="1"/>
        <v>9</v>
      </c>
    </row>
    <row r="96" spans="1:12" ht="16.5" thickTop="1" thickBot="1">
      <c r="A96" s="83" t="s">
        <v>587</v>
      </c>
      <c r="B96" s="84" t="s">
        <v>35</v>
      </c>
      <c r="C96" s="84" t="s">
        <v>29</v>
      </c>
      <c r="D96" s="84" t="s">
        <v>589</v>
      </c>
      <c r="E96" s="84" t="s">
        <v>15</v>
      </c>
      <c r="F96" s="82" t="s">
        <v>627</v>
      </c>
      <c r="G96" s="46" t="s">
        <v>99</v>
      </c>
      <c r="H96" s="46">
        <v>9</v>
      </c>
      <c r="I96" s="103"/>
      <c r="J96" s="46"/>
      <c r="K96" s="103"/>
      <c r="L96" s="57">
        <f t="shared" si="1"/>
        <v>9</v>
      </c>
    </row>
    <row r="97" spans="1:12" ht="16.5" thickTop="1" thickBot="1">
      <c r="A97" s="83" t="s">
        <v>587</v>
      </c>
      <c r="B97" s="84" t="s">
        <v>28</v>
      </c>
      <c r="C97" s="84" t="s">
        <v>29</v>
      </c>
      <c r="D97" s="84" t="s">
        <v>620</v>
      </c>
      <c r="E97" s="84" t="s">
        <v>15</v>
      </c>
      <c r="F97" s="82" t="s">
        <v>627</v>
      </c>
      <c r="G97" s="46" t="s">
        <v>51</v>
      </c>
      <c r="H97" s="46">
        <v>9</v>
      </c>
      <c r="I97" s="103"/>
      <c r="J97" s="46"/>
      <c r="K97" s="103"/>
      <c r="L97" s="57">
        <f t="shared" si="1"/>
        <v>9</v>
      </c>
    </row>
    <row r="98" spans="1:12" ht="16.5" thickTop="1" thickBot="1">
      <c r="A98" s="83" t="s">
        <v>587</v>
      </c>
      <c r="B98" s="84" t="s">
        <v>28</v>
      </c>
      <c r="C98" s="84" t="s">
        <v>29</v>
      </c>
      <c r="D98" s="84" t="s">
        <v>698</v>
      </c>
      <c r="E98" s="84" t="s">
        <v>15</v>
      </c>
      <c r="F98" s="82" t="s">
        <v>627</v>
      </c>
      <c r="G98" s="46" t="s">
        <v>120</v>
      </c>
      <c r="H98" s="46">
        <v>9</v>
      </c>
      <c r="I98" s="103"/>
      <c r="J98" s="46"/>
      <c r="K98" s="103"/>
      <c r="L98" s="57">
        <f t="shared" si="1"/>
        <v>9</v>
      </c>
    </row>
    <row r="99" spans="1:12" ht="16.5" thickTop="1" thickBot="1">
      <c r="A99" s="83" t="s">
        <v>587</v>
      </c>
      <c r="B99" s="84" t="s">
        <v>28</v>
      </c>
      <c r="C99" s="84" t="s">
        <v>29</v>
      </c>
      <c r="D99" s="84" t="s">
        <v>727</v>
      </c>
      <c r="E99" s="84" t="s">
        <v>15</v>
      </c>
      <c r="F99" s="82" t="s">
        <v>627</v>
      </c>
      <c r="G99" s="46" t="s">
        <v>728</v>
      </c>
      <c r="H99" s="46">
        <v>9</v>
      </c>
      <c r="I99" s="103"/>
      <c r="J99" s="46"/>
      <c r="K99" s="103"/>
      <c r="L99" s="57">
        <f t="shared" si="1"/>
        <v>9</v>
      </c>
    </row>
    <row r="100" spans="1:12" ht="16.5" thickTop="1" thickBot="1">
      <c r="A100" s="83" t="s">
        <v>587</v>
      </c>
      <c r="B100" s="84" t="s">
        <v>24</v>
      </c>
      <c r="C100" s="84" t="s">
        <v>603</v>
      </c>
      <c r="D100" s="84" t="s">
        <v>592</v>
      </c>
      <c r="E100" s="84" t="s">
        <v>15</v>
      </c>
      <c r="F100" s="82" t="s">
        <v>627</v>
      </c>
      <c r="G100" s="46" t="s">
        <v>790</v>
      </c>
      <c r="H100" s="46">
        <v>9</v>
      </c>
      <c r="I100" s="103"/>
      <c r="J100" s="46"/>
      <c r="K100" s="103"/>
      <c r="L100" s="57">
        <f t="shared" si="1"/>
        <v>9</v>
      </c>
    </row>
    <row r="101" spans="1:12" ht="16.5" thickTop="1" thickBot="1">
      <c r="A101" s="83" t="s">
        <v>587</v>
      </c>
      <c r="B101" s="84" t="s">
        <v>24</v>
      </c>
      <c r="C101" s="84" t="s">
        <v>603</v>
      </c>
      <c r="D101" s="84" t="s">
        <v>613</v>
      </c>
      <c r="E101" s="84" t="s">
        <v>15</v>
      </c>
      <c r="F101" s="82" t="s">
        <v>627</v>
      </c>
      <c r="G101" s="46" t="s">
        <v>795</v>
      </c>
      <c r="H101" s="46">
        <v>9</v>
      </c>
      <c r="I101" s="103"/>
      <c r="J101" s="46"/>
      <c r="K101" s="103"/>
      <c r="L101" s="57">
        <f t="shared" si="1"/>
        <v>9</v>
      </c>
    </row>
    <row r="102" spans="1:12" ht="16.5" thickTop="1" thickBot="1">
      <c r="A102" s="83" t="s">
        <v>587</v>
      </c>
      <c r="B102" s="84" t="s">
        <v>24</v>
      </c>
      <c r="C102" s="84" t="s">
        <v>603</v>
      </c>
      <c r="D102" s="84" t="s">
        <v>803</v>
      </c>
      <c r="E102" s="84" t="s">
        <v>15</v>
      </c>
      <c r="F102" s="82" t="s">
        <v>627</v>
      </c>
      <c r="G102" s="46" t="s">
        <v>804</v>
      </c>
      <c r="H102" s="46">
        <v>7</v>
      </c>
      <c r="I102" s="103"/>
      <c r="J102" s="46">
        <v>2</v>
      </c>
      <c r="K102" s="103"/>
      <c r="L102" s="57">
        <f t="shared" si="1"/>
        <v>9</v>
      </c>
    </row>
    <row r="103" spans="1:12" ht="16.5" thickTop="1" thickBot="1">
      <c r="A103" s="83" t="s">
        <v>587</v>
      </c>
      <c r="B103" s="84" t="s">
        <v>155</v>
      </c>
      <c r="C103" s="84" t="s">
        <v>603</v>
      </c>
      <c r="D103" s="84" t="s">
        <v>884</v>
      </c>
      <c r="E103" s="84" t="s">
        <v>45</v>
      </c>
      <c r="F103" s="82" t="s">
        <v>151</v>
      </c>
      <c r="G103" s="46" t="s">
        <v>229</v>
      </c>
      <c r="H103" s="46">
        <v>9</v>
      </c>
      <c r="I103" s="103"/>
      <c r="J103" s="103"/>
      <c r="K103" s="103"/>
      <c r="L103" s="57">
        <f t="shared" si="1"/>
        <v>9</v>
      </c>
    </row>
    <row r="104" spans="1:12" ht="16.5" thickTop="1" thickBot="1">
      <c r="A104" s="83" t="s">
        <v>587</v>
      </c>
      <c r="B104" s="84" t="s">
        <v>56</v>
      </c>
      <c r="C104" s="84" t="s">
        <v>603</v>
      </c>
      <c r="D104" s="84" t="s">
        <v>913</v>
      </c>
      <c r="E104" s="84" t="s">
        <v>15</v>
      </c>
      <c r="F104" s="82" t="s">
        <v>627</v>
      </c>
      <c r="G104" s="46" t="s">
        <v>914</v>
      </c>
      <c r="H104" s="46">
        <v>9</v>
      </c>
      <c r="I104" s="103"/>
      <c r="J104" s="103"/>
      <c r="K104" s="103"/>
      <c r="L104" s="57">
        <f t="shared" si="1"/>
        <v>9</v>
      </c>
    </row>
    <row r="105" spans="1:12" ht="16.5" thickTop="1" thickBot="1">
      <c r="A105" s="83" t="s">
        <v>587</v>
      </c>
      <c r="B105" s="84" t="s">
        <v>56</v>
      </c>
      <c r="C105" s="84" t="s">
        <v>603</v>
      </c>
      <c r="D105" s="84" t="s">
        <v>58</v>
      </c>
      <c r="E105" s="84" t="s">
        <v>15</v>
      </c>
      <c r="F105" s="82" t="s">
        <v>627</v>
      </c>
      <c r="G105" s="46" t="s">
        <v>918</v>
      </c>
      <c r="H105" s="46">
        <v>9</v>
      </c>
      <c r="I105" s="103"/>
      <c r="J105" s="103"/>
      <c r="K105" s="103"/>
      <c r="L105" s="57">
        <f t="shared" si="1"/>
        <v>9</v>
      </c>
    </row>
    <row r="106" spans="1:12" ht="16.5" thickTop="1" thickBot="1">
      <c r="A106" s="83" t="s">
        <v>587</v>
      </c>
      <c r="B106" s="84" t="s">
        <v>56</v>
      </c>
      <c r="C106" s="84" t="s">
        <v>603</v>
      </c>
      <c r="D106" s="84" t="s">
        <v>607</v>
      </c>
      <c r="E106" s="84" t="s">
        <v>15</v>
      </c>
      <c r="F106" s="82" t="s">
        <v>627</v>
      </c>
      <c r="G106" s="46" t="s">
        <v>922</v>
      </c>
      <c r="H106" s="46">
        <v>9</v>
      </c>
      <c r="I106" s="103"/>
      <c r="J106" s="103"/>
      <c r="K106" s="103"/>
      <c r="L106" s="57">
        <f t="shared" si="1"/>
        <v>9</v>
      </c>
    </row>
    <row r="107" spans="1:12" ht="16.5" thickTop="1" thickBot="1">
      <c r="A107" s="83" t="s">
        <v>587</v>
      </c>
      <c r="B107" s="84" t="s">
        <v>12</v>
      </c>
      <c r="C107" s="84" t="s">
        <v>603</v>
      </c>
      <c r="D107" s="84" t="s">
        <v>211</v>
      </c>
      <c r="E107" s="84" t="s">
        <v>45</v>
      </c>
      <c r="F107" s="82" t="s">
        <v>151</v>
      </c>
      <c r="G107" s="46" t="s">
        <v>948</v>
      </c>
      <c r="H107" s="46">
        <v>9</v>
      </c>
      <c r="I107" s="103"/>
      <c r="J107" s="103"/>
      <c r="K107" s="103"/>
      <c r="L107" s="57">
        <f t="shared" si="1"/>
        <v>9</v>
      </c>
    </row>
    <row r="108" spans="1:12" ht="16.5" thickTop="1" thickBot="1">
      <c r="A108" s="83" t="s">
        <v>587</v>
      </c>
      <c r="B108" s="84" t="s">
        <v>12</v>
      </c>
      <c r="C108" s="84" t="s">
        <v>603</v>
      </c>
      <c r="D108" s="84" t="s">
        <v>172</v>
      </c>
      <c r="E108" s="84" t="s">
        <v>45</v>
      </c>
      <c r="F108" s="82" t="s">
        <v>151</v>
      </c>
      <c r="G108" s="46" t="s">
        <v>406</v>
      </c>
      <c r="H108" s="46">
        <v>9</v>
      </c>
      <c r="I108" s="103"/>
      <c r="J108" s="103"/>
      <c r="K108" s="103"/>
      <c r="L108" s="57">
        <f t="shared" si="1"/>
        <v>9</v>
      </c>
    </row>
    <row r="109" spans="1:12" ht="16.5" thickTop="1" thickBot="1">
      <c r="A109" s="83" t="s">
        <v>587</v>
      </c>
      <c r="B109" s="84" t="s">
        <v>28</v>
      </c>
      <c r="C109" s="84" t="s">
        <v>29</v>
      </c>
      <c r="D109" s="84" t="s">
        <v>730</v>
      </c>
      <c r="E109" s="84" t="s">
        <v>182</v>
      </c>
      <c r="F109" s="82" t="s">
        <v>183</v>
      </c>
      <c r="G109" s="46" t="s">
        <v>731</v>
      </c>
      <c r="H109" s="46">
        <v>9</v>
      </c>
      <c r="I109" s="103"/>
      <c r="J109" s="103"/>
      <c r="K109" s="103"/>
      <c r="L109" s="57">
        <f t="shared" si="1"/>
        <v>9</v>
      </c>
    </row>
    <row r="110" spans="1:12" ht="16.5" thickTop="1" thickBot="1">
      <c r="A110" s="83" t="s">
        <v>587</v>
      </c>
      <c r="B110" s="84" t="s">
        <v>91</v>
      </c>
      <c r="C110" s="84" t="s">
        <v>92</v>
      </c>
      <c r="D110" s="84" t="s">
        <v>598</v>
      </c>
      <c r="E110" s="84" t="s">
        <v>45</v>
      </c>
      <c r="F110" s="82" t="s">
        <v>151</v>
      </c>
      <c r="G110" s="46" t="s">
        <v>599</v>
      </c>
      <c r="H110" s="46">
        <v>9</v>
      </c>
      <c r="I110" s="103"/>
      <c r="J110" s="103"/>
      <c r="K110" s="103"/>
      <c r="L110" s="57">
        <f t="shared" si="1"/>
        <v>9</v>
      </c>
    </row>
    <row r="111" spans="1:12" ht="16.5" thickTop="1" thickBot="1">
      <c r="A111" s="83" t="s">
        <v>587</v>
      </c>
      <c r="B111" s="84" t="s">
        <v>35</v>
      </c>
      <c r="C111" s="84" t="s">
        <v>29</v>
      </c>
      <c r="D111" s="84" t="s">
        <v>620</v>
      </c>
      <c r="E111" s="84" t="s">
        <v>15</v>
      </c>
      <c r="F111" s="82" t="s">
        <v>627</v>
      </c>
      <c r="G111" s="46" t="s">
        <v>84</v>
      </c>
      <c r="H111" s="46">
        <v>8</v>
      </c>
      <c r="I111" s="103"/>
      <c r="J111" s="103"/>
      <c r="K111" s="103"/>
      <c r="L111" s="57">
        <f t="shared" si="1"/>
        <v>8</v>
      </c>
    </row>
    <row r="112" spans="1:12" ht="16.5" thickTop="1" thickBot="1">
      <c r="A112" s="83" t="s">
        <v>587</v>
      </c>
      <c r="B112" s="84" t="s">
        <v>35</v>
      </c>
      <c r="C112" s="84" t="s">
        <v>29</v>
      </c>
      <c r="D112" s="84" t="s">
        <v>70</v>
      </c>
      <c r="E112" s="84" t="s">
        <v>15</v>
      </c>
      <c r="F112" s="82" t="s">
        <v>627</v>
      </c>
      <c r="G112" s="46" t="s">
        <v>37</v>
      </c>
      <c r="H112" s="46">
        <v>8</v>
      </c>
      <c r="I112" s="103"/>
      <c r="J112" s="46"/>
      <c r="K112" s="103"/>
      <c r="L112" s="57">
        <f t="shared" si="1"/>
        <v>8</v>
      </c>
    </row>
    <row r="113" spans="1:12" ht="16.5" thickTop="1" thickBot="1">
      <c r="A113" s="83" t="s">
        <v>587</v>
      </c>
      <c r="B113" s="84" t="s">
        <v>35</v>
      </c>
      <c r="C113" s="84" t="s">
        <v>29</v>
      </c>
      <c r="D113" s="84" t="s">
        <v>48</v>
      </c>
      <c r="E113" s="84" t="s">
        <v>15</v>
      </c>
      <c r="F113" s="82" t="s">
        <v>627</v>
      </c>
      <c r="G113" s="46" t="s">
        <v>49</v>
      </c>
      <c r="H113" s="46">
        <v>8</v>
      </c>
      <c r="I113" s="103"/>
      <c r="J113" s="103"/>
      <c r="K113" s="103"/>
      <c r="L113" s="57">
        <f t="shared" si="1"/>
        <v>8</v>
      </c>
    </row>
    <row r="114" spans="1:12" ht="16.5" thickTop="1" thickBot="1">
      <c r="A114" s="83" t="s">
        <v>587</v>
      </c>
      <c r="B114" s="84" t="s">
        <v>28</v>
      </c>
      <c r="C114" s="84" t="s">
        <v>29</v>
      </c>
      <c r="D114" s="84" t="s">
        <v>607</v>
      </c>
      <c r="E114" s="84" t="s">
        <v>182</v>
      </c>
      <c r="F114" s="82" t="s">
        <v>183</v>
      </c>
      <c r="G114" s="46" t="s">
        <v>716</v>
      </c>
      <c r="H114" s="46">
        <v>4</v>
      </c>
      <c r="I114" s="103"/>
      <c r="J114" s="46">
        <v>4</v>
      </c>
      <c r="K114" s="103"/>
      <c r="L114" s="57">
        <f t="shared" si="1"/>
        <v>8</v>
      </c>
    </row>
    <row r="115" spans="1:12" ht="16.5" thickTop="1" thickBot="1">
      <c r="A115" s="83" t="s">
        <v>587</v>
      </c>
      <c r="B115" s="84" t="s">
        <v>28</v>
      </c>
      <c r="C115" s="84" t="s">
        <v>29</v>
      </c>
      <c r="D115" s="84" t="s">
        <v>722</v>
      </c>
      <c r="E115" s="84" t="s">
        <v>15</v>
      </c>
      <c r="F115" s="82" t="s">
        <v>627</v>
      </c>
      <c r="G115" s="46" t="s">
        <v>146</v>
      </c>
      <c r="H115" s="46">
        <v>8</v>
      </c>
      <c r="I115" s="103"/>
      <c r="J115" s="46"/>
      <c r="K115" s="103"/>
      <c r="L115" s="57">
        <f t="shared" si="1"/>
        <v>8</v>
      </c>
    </row>
    <row r="116" spans="1:12" ht="16.5" thickTop="1" thickBot="1">
      <c r="A116" s="83" t="s">
        <v>587</v>
      </c>
      <c r="B116" s="84" t="s">
        <v>28</v>
      </c>
      <c r="C116" s="84" t="s">
        <v>29</v>
      </c>
      <c r="D116" s="84" t="s">
        <v>592</v>
      </c>
      <c r="E116" s="84" t="s">
        <v>15</v>
      </c>
      <c r="F116" s="82" t="s">
        <v>627</v>
      </c>
      <c r="G116" s="46" t="s">
        <v>119</v>
      </c>
      <c r="H116" s="46">
        <v>8</v>
      </c>
      <c r="I116" s="103"/>
      <c r="J116" s="103"/>
      <c r="K116" s="103"/>
      <c r="L116" s="57">
        <f t="shared" si="1"/>
        <v>8</v>
      </c>
    </row>
    <row r="117" spans="1:12" ht="16.5" thickTop="1" thickBot="1">
      <c r="A117" s="83" t="s">
        <v>587</v>
      </c>
      <c r="B117" s="84" t="s">
        <v>28</v>
      </c>
      <c r="C117" s="84" t="s">
        <v>29</v>
      </c>
      <c r="D117" s="84" t="s">
        <v>624</v>
      </c>
      <c r="E117" s="84" t="s">
        <v>15</v>
      </c>
      <c r="F117" s="82" t="s">
        <v>627</v>
      </c>
      <c r="G117" s="46" t="s">
        <v>263</v>
      </c>
      <c r="H117" s="46">
        <v>8</v>
      </c>
      <c r="I117" s="103"/>
      <c r="J117" s="46"/>
      <c r="K117" s="103"/>
      <c r="L117" s="57">
        <f t="shared" si="1"/>
        <v>8</v>
      </c>
    </row>
    <row r="118" spans="1:12" ht="16.5" thickTop="1" thickBot="1">
      <c r="A118" s="83" t="s">
        <v>587</v>
      </c>
      <c r="B118" s="84" t="s">
        <v>24</v>
      </c>
      <c r="C118" s="84" t="s">
        <v>603</v>
      </c>
      <c r="D118" s="84" t="s">
        <v>762</v>
      </c>
      <c r="E118" s="84" t="s">
        <v>15</v>
      </c>
      <c r="F118" s="82" t="s">
        <v>627</v>
      </c>
      <c r="G118" s="46" t="s">
        <v>847</v>
      </c>
      <c r="H118" s="46">
        <v>8</v>
      </c>
      <c r="I118" s="103"/>
      <c r="J118" s="103"/>
      <c r="K118" s="103"/>
      <c r="L118" s="57">
        <f t="shared" si="1"/>
        <v>8</v>
      </c>
    </row>
    <row r="119" spans="1:12" ht="16.5" thickTop="1" thickBot="1">
      <c r="A119" s="83" t="s">
        <v>587</v>
      </c>
      <c r="B119" s="84" t="s">
        <v>24</v>
      </c>
      <c r="C119" s="84" t="s">
        <v>603</v>
      </c>
      <c r="D119" s="84" t="s">
        <v>596</v>
      </c>
      <c r="E119" s="84" t="s">
        <v>15</v>
      </c>
      <c r="F119" s="82" t="s">
        <v>627</v>
      </c>
      <c r="G119" s="46" t="s">
        <v>865</v>
      </c>
      <c r="H119" s="46">
        <v>8</v>
      </c>
      <c r="I119" s="103"/>
      <c r="J119" s="46"/>
      <c r="K119" s="103"/>
      <c r="L119" s="57">
        <f t="shared" si="1"/>
        <v>8</v>
      </c>
    </row>
    <row r="120" spans="1:12" ht="16.5" thickTop="1" thickBot="1">
      <c r="A120" s="83" t="s">
        <v>587</v>
      </c>
      <c r="B120" s="84" t="s">
        <v>56</v>
      </c>
      <c r="C120" s="84" t="s">
        <v>603</v>
      </c>
      <c r="D120" s="84" t="s">
        <v>126</v>
      </c>
      <c r="E120" s="84" t="s">
        <v>15</v>
      </c>
      <c r="F120" s="82" t="s">
        <v>627</v>
      </c>
      <c r="G120" s="46" t="s">
        <v>915</v>
      </c>
      <c r="H120" s="46">
        <v>8</v>
      </c>
      <c r="I120" s="103"/>
      <c r="J120" s="103"/>
      <c r="K120" s="103"/>
      <c r="L120" s="57">
        <f t="shared" si="1"/>
        <v>8</v>
      </c>
    </row>
    <row r="121" spans="1:12" ht="16.5" thickTop="1" thickBot="1">
      <c r="A121" s="83" t="s">
        <v>587</v>
      </c>
      <c r="B121" s="84" t="s">
        <v>56</v>
      </c>
      <c r="C121" s="84" t="s">
        <v>603</v>
      </c>
      <c r="D121" s="84" t="s">
        <v>48</v>
      </c>
      <c r="E121" s="84" t="s">
        <v>182</v>
      </c>
      <c r="F121" s="82" t="s">
        <v>643</v>
      </c>
      <c r="G121" s="46" t="s">
        <v>925</v>
      </c>
      <c r="H121" s="46">
        <v>8</v>
      </c>
      <c r="I121" s="103"/>
      <c r="J121" s="103"/>
      <c r="K121" s="103"/>
      <c r="L121" s="57">
        <f t="shared" si="1"/>
        <v>8</v>
      </c>
    </row>
    <row r="122" spans="1:12" ht="16.5" thickTop="1" thickBot="1">
      <c r="A122" s="83" t="s">
        <v>587</v>
      </c>
      <c r="B122" s="84" t="s">
        <v>56</v>
      </c>
      <c r="C122" s="84" t="s">
        <v>603</v>
      </c>
      <c r="D122" s="84" t="s">
        <v>919</v>
      </c>
      <c r="E122" s="84" t="s">
        <v>182</v>
      </c>
      <c r="F122" s="82" t="s">
        <v>643</v>
      </c>
      <c r="G122" s="46" t="s">
        <v>928</v>
      </c>
      <c r="H122" s="46">
        <v>8</v>
      </c>
      <c r="I122" s="103"/>
      <c r="J122" s="103"/>
      <c r="K122" s="103"/>
      <c r="L122" s="57">
        <f t="shared" si="1"/>
        <v>8</v>
      </c>
    </row>
    <row r="123" spans="1:12" ht="16.5" thickTop="1" thickBot="1">
      <c r="A123" s="83" t="s">
        <v>587</v>
      </c>
      <c r="B123" s="84" t="s">
        <v>56</v>
      </c>
      <c r="C123" s="84" t="s">
        <v>603</v>
      </c>
      <c r="D123" s="84" t="s">
        <v>535</v>
      </c>
      <c r="E123" s="84" t="s">
        <v>182</v>
      </c>
      <c r="F123" s="82" t="s">
        <v>643</v>
      </c>
      <c r="G123" s="46" t="s">
        <v>929</v>
      </c>
      <c r="H123" s="46">
        <v>8</v>
      </c>
      <c r="I123" s="103"/>
      <c r="J123" s="103"/>
      <c r="K123" s="103"/>
      <c r="L123" s="57">
        <f t="shared" si="1"/>
        <v>8</v>
      </c>
    </row>
    <row r="124" spans="1:12" ht="16.5" thickTop="1" thickBot="1">
      <c r="A124" s="83" t="s">
        <v>587</v>
      </c>
      <c r="B124" s="84" t="s">
        <v>12</v>
      </c>
      <c r="C124" s="84" t="s">
        <v>603</v>
      </c>
      <c r="D124" s="84" t="s">
        <v>78</v>
      </c>
      <c r="E124" s="84" t="s">
        <v>45</v>
      </c>
      <c r="F124" s="82" t="s">
        <v>94</v>
      </c>
      <c r="G124" s="46" t="s">
        <v>173</v>
      </c>
      <c r="H124" s="46">
        <v>7</v>
      </c>
      <c r="I124" s="103"/>
      <c r="J124" s="46">
        <v>1</v>
      </c>
      <c r="K124" s="103"/>
      <c r="L124" s="57">
        <f t="shared" si="1"/>
        <v>8</v>
      </c>
    </row>
    <row r="125" spans="1:12" ht="16.5" thickTop="1" thickBot="1">
      <c r="A125" s="83" t="s">
        <v>587</v>
      </c>
      <c r="B125" s="84" t="s">
        <v>91</v>
      </c>
      <c r="C125" s="84" t="s">
        <v>603</v>
      </c>
      <c r="D125" s="84" t="s">
        <v>620</v>
      </c>
      <c r="E125" s="84" t="s">
        <v>45</v>
      </c>
      <c r="F125" s="82" t="s">
        <v>151</v>
      </c>
      <c r="G125" s="46" t="s">
        <v>621</v>
      </c>
      <c r="H125" s="46">
        <v>6</v>
      </c>
      <c r="I125" s="103"/>
      <c r="J125" s="46">
        <v>1</v>
      </c>
      <c r="K125" s="103"/>
      <c r="L125" s="57">
        <f t="shared" si="1"/>
        <v>7</v>
      </c>
    </row>
    <row r="126" spans="1:12" ht="16.5" thickTop="1" thickBot="1">
      <c r="A126" s="83" t="s">
        <v>587</v>
      </c>
      <c r="B126" s="84" t="s">
        <v>28</v>
      </c>
      <c r="C126" s="84" t="s">
        <v>29</v>
      </c>
      <c r="D126" s="84" t="s">
        <v>25</v>
      </c>
      <c r="E126" s="84" t="s">
        <v>15</v>
      </c>
      <c r="F126" s="82" t="s">
        <v>627</v>
      </c>
      <c r="G126" s="46" t="s">
        <v>102</v>
      </c>
      <c r="H126" s="46">
        <v>7</v>
      </c>
      <c r="I126" s="103"/>
      <c r="J126" s="46"/>
      <c r="K126" s="103"/>
      <c r="L126" s="57">
        <f t="shared" si="1"/>
        <v>7</v>
      </c>
    </row>
    <row r="127" spans="1:12" ht="16.5" thickTop="1" thickBot="1">
      <c r="A127" s="83" t="s">
        <v>587</v>
      </c>
      <c r="B127" s="84" t="s">
        <v>24</v>
      </c>
      <c r="C127" s="84" t="s">
        <v>603</v>
      </c>
      <c r="D127" s="84" t="s">
        <v>706</v>
      </c>
      <c r="E127" s="84" t="s">
        <v>15</v>
      </c>
      <c r="F127" s="82" t="s">
        <v>627</v>
      </c>
      <c r="G127" s="46" t="s">
        <v>802</v>
      </c>
      <c r="H127" s="46">
        <v>6</v>
      </c>
      <c r="I127" s="103"/>
      <c r="J127" s="46">
        <v>1</v>
      </c>
      <c r="K127" s="103"/>
      <c r="L127" s="57">
        <f t="shared" si="1"/>
        <v>7</v>
      </c>
    </row>
    <row r="128" spans="1:12" ht="16.5" thickTop="1" thickBot="1">
      <c r="A128" s="83" t="s">
        <v>587</v>
      </c>
      <c r="B128" s="84" t="s">
        <v>24</v>
      </c>
      <c r="C128" s="84" t="s">
        <v>603</v>
      </c>
      <c r="D128" s="84" t="s">
        <v>74</v>
      </c>
      <c r="E128" s="84" t="s">
        <v>15</v>
      </c>
      <c r="F128" s="82" t="s">
        <v>627</v>
      </c>
      <c r="G128" s="46" t="s">
        <v>823</v>
      </c>
      <c r="H128" s="46">
        <v>7</v>
      </c>
      <c r="I128" s="103"/>
      <c r="J128" s="103"/>
      <c r="K128" s="103"/>
      <c r="L128" s="57">
        <f t="shared" si="1"/>
        <v>7</v>
      </c>
    </row>
    <row r="129" spans="1:12" ht="16.5" thickTop="1" thickBot="1">
      <c r="A129" s="83" t="s">
        <v>587</v>
      </c>
      <c r="B129" s="84" t="s">
        <v>24</v>
      </c>
      <c r="C129" s="84" t="s">
        <v>603</v>
      </c>
      <c r="D129" s="84" t="s">
        <v>827</v>
      </c>
      <c r="E129" s="84" t="s">
        <v>15</v>
      </c>
      <c r="F129" s="82" t="s">
        <v>627</v>
      </c>
      <c r="G129" s="46" t="s">
        <v>839</v>
      </c>
      <c r="H129" s="46">
        <v>7</v>
      </c>
      <c r="I129" s="103"/>
      <c r="J129" s="103"/>
      <c r="K129" s="103"/>
      <c r="L129" s="57">
        <f t="shared" si="1"/>
        <v>7</v>
      </c>
    </row>
    <row r="130" spans="1:12" ht="16.5" thickTop="1" thickBot="1">
      <c r="A130" s="83" t="s">
        <v>587</v>
      </c>
      <c r="B130" s="84" t="s">
        <v>155</v>
      </c>
      <c r="C130" s="84" t="s">
        <v>603</v>
      </c>
      <c r="D130" s="84" t="s">
        <v>620</v>
      </c>
      <c r="E130" s="84" t="s">
        <v>182</v>
      </c>
      <c r="F130" s="82" t="s">
        <v>183</v>
      </c>
      <c r="G130" s="46" t="s">
        <v>889</v>
      </c>
      <c r="H130" s="46">
        <v>7</v>
      </c>
      <c r="I130" s="103"/>
      <c r="J130" s="103"/>
      <c r="K130" s="103"/>
      <c r="L130" s="57">
        <f t="shared" si="1"/>
        <v>7</v>
      </c>
    </row>
    <row r="131" spans="1:12" ht="16.5" thickTop="1" thickBot="1">
      <c r="A131" s="83" t="s">
        <v>587</v>
      </c>
      <c r="B131" s="84" t="s">
        <v>155</v>
      </c>
      <c r="C131" s="84" t="s">
        <v>603</v>
      </c>
      <c r="D131" s="84" t="s">
        <v>157</v>
      </c>
      <c r="E131" s="84" t="s">
        <v>45</v>
      </c>
      <c r="F131" s="82" t="s">
        <v>151</v>
      </c>
      <c r="G131" s="46" t="s">
        <v>890</v>
      </c>
      <c r="H131" s="46">
        <v>6</v>
      </c>
      <c r="I131" s="103"/>
      <c r="J131" s="46">
        <v>1</v>
      </c>
      <c r="K131" s="103"/>
      <c r="L131" s="57">
        <f t="shared" si="1"/>
        <v>7</v>
      </c>
    </row>
    <row r="132" spans="1:12" ht="16.5" thickTop="1" thickBot="1">
      <c r="A132" s="83" t="s">
        <v>587</v>
      </c>
      <c r="B132" s="84" t="s">
        <v>56</v>
      </c>
      <c r="C132" s="84" t="s">
        <v>603</v>
      </c>
      <c r="D132" s="84" t="s">
        <v>48</v>
      </c>
      <c r="E132" s="84" t="s">
        <v>182</v>
      </c>
      <c r="F132" s="82" t="s">
        <v>643</v>
      </c>
      <c r="G132" s="46" t="s">
        <v>927</v>
      </c>
      <c r="H132" s="46">
        <v>7</v>
      </c>
      <c r="I132" s="103"/>
      <c r="J132" s="103"/>
      <c r="K132" s="103"/>
      <c r="L132" s="57">
        <f t="shared" si="1"/>
        <v>7</v>
      </c>
    </row>
    <row r="133" spans="1:12" ht="16.5" thickTop="1" thickBot="1">
      <c r="A133" s="83" t="s">
        <v>587</v>
      </c>
      <c r="B133" s="84" t="s">
        <v>56</v>
      </c>
      <c r="C133" s="84" t="s">
        <v>603</v>
      </c>
      <c r="D133" s="84" t="s">
        <v>58</v>
      </c>
      <c r="E133" s="84" t="s">
        <v>182</v>
      </c>
      <c r="F133" s="82" t="s">
        <v>183</v>
      </c>
      <c r="G133" s="46" t="s">
        <v>938</v>
      </c>
      <c r="H133" s="46">
        <v>6</v>
      </c>
      <c r="I133" s="103"/>
      <c r="J133" s="46">
        <v>1</v>
      </c>
      <c r="K133" s="103"/>
      <c r="L133" s="57">
        <f t="shared" ref="L133:L196" si="2">H133+I133+J133+K133</f>
        <v>7</v>
      </c>
    </row>
    <row r="134" spans="1:12" ht="16.5" thickTop="1" thickBot="1">
      <c r="A134" s="83" t="s">
        <v>587</v>
      </c>
      <c r="B134" s="84" t="s">
        <v>12</v>
      </c>
      <c r="C134" s="84" t="s">
        <v>603</v>
      </c>
      <c r="D134" s="84" t="s">
        <v>722</v>
      </c>
      <c r="E134" s="84" t="s">
        <v>182</v>
      </c>
      <c r="F134" s="82" t="s">
        <v>183</v>
      </c>
      <c r="G134" s="46" t="s">
        <v>401</v>
      </c>
      <c r="H134" s="46">
        <v>7</v>
      </c>
      <c r="I134" s="103"/>
      <c r="J134" s="103"/>
      <c r="K134" s="103"/>
      <c r="L134" s="57">
        <f t="shared" si="2"/>
        <v>7</v>
      </c>
    </row>
    <row r="135" spans="1:12" ht="16.5" thickTop="1" thickBot="1">
      <c r="A135" s="83" t="s">
        <v>587</v>
      </c>
      <c r="B135" s="84" t="s">
        <v>12</v>
      </c>
      <c r="C135" s="84" t="s">
        <v>603</v>
      </c>
      <c r="D135" s="84" t="s">
        <v>714</v>
      </c>
      <c r="E135" s="84" t="s">
        <v>45</v>
      </c>
      <c r="F135" s="82" t="s">
        <v>94</v>
      </c>
      <c r="G135" s="46" t="s">
        <v>333</v>
      </c>
      <c r="H135" s="46">
        <v>7</v>
      </c>
      <c r="I135" s="103"/>
      <c r="J135" s="46"/>
      <c r="K135" s="103"/>
      <c r="L135" s="57">
        <f t="shared" si="2"/>
        <v>7</v>
      </c>
    </row>
    <row r="136" spans="1:12" ht="16.5" thickTop="1" thickBot="1">
      <c r="A136" s="83" t="s">
        <v>587</v>
      </c>
      <c r="B136" s="84" t="s">
        <v>12</v>
      </c>
      <c r="C136" s="84" t="s">
        <v>603</v>
      </c>
      <c r="D136" s="84" t="s">
        <v>25</v>
      </c>
      <c r="E136" s="84" t="s">
        <v>45</v>
      </c>
      <c r="F136" s="82" t="s">
        <v>94</v>
      </c>
      <c r="G136" s="46" t="s">
        <v>950</v>
      </c>
      <c r="H136" s="46">
        <v>7</v>
      </c>
      <c r="I136" s="103"/>
      <c r="J136" s="46"/>
      <c r="K136" s="103"/>
      <c r="L136" s="57">
        <f t="shared" si="2"/>
        <v>7</v>
      </c>
    </row>
    <row r="137" spans="1:12" ht="16.5" thickTop="1" thickBot="1">
      <c r="A137" s="83" t="s">
        <v>587</v>
      </c>
      <c r="B137" s="84" t="s">
        <v>12</v>
      </c>
      <c r="C137" s="84" t="s">
        <v>603</v>
      </c>
      <c r="D137" s="84" t="s">
        <v>722</v>
      </c>
      <c r="E137" s="84" t="s">
        <v>182</v>
      </c>
      <c r="F137" s="82" t="s">
        <v>183</v>
      </c>
      <c r="G137" s="46" t="s">
        <v>337</v>
      </c>
      <c r="H137" s="46">
        <v>7</v>
      </c>
      <c r="I137" s="103"/>
      <c r="J137" s="103"/>
      <c r="K137" s="103"/>
      <c r="L137" s="57">
        <f t="shared" si="2"/>
        <v>7</v>
      </c>
    </row>
    <row r="138" spans="1:12" ht="16.5" thickTop="1" thickBot="1">
      <c r="A138" s="83" t="s">
        <v>587</v>
      </c>
      <c r="B138" s="84" t="s">
        <v>12</v>
      </c>
      <c r="C138" s="84" t="s">
        <v>603</v>
      </c>
      <c r="D138" s="84" t="s">
        <v>589</v>
      </c>
      <c r="E138" s="84" t="s">
        <v>182</v>
      </c>
      <c r="F138" s="82" t="s">
        <v>183</v>
      </c>
      <c r="G138" s="46" t="s">
        <v>478</v>
      </c>
      <c r="H138" s="46">
        <v>7</v>
      </c>
      <c r="I138" s="103"/>
      <c r="J138" s="103"/>
      <c r="K138" s="103"/>
      <c r="L138" s="57">
        <f t="shared" si="2"/>
        <v>7</v>
      </c>
    </row>
    <row r="139" spans="1:12" ht="16.5" thickTop="1" thickBot="1">
      <c r="A139" s="83" t="s">
        <v>587</v>
      </c>
      <c r="B139" s="84" t="s">
        <v>12</v>
      </c>
      <c r="C139" s="84" t="s">
        <v>603</v>
      </c>
      <c r="D139" s="84" t="s">
        <v>957</v>
      </c>
      <c r="E139" s="84" t="s">
        <v>45</v>
      </c>
      <c r="F139" s="82" t="s">
        <v>151</v>
      </c>
      <c r="G139" s="46" t="s">
        <v>216</v>
      </c>
      <c r="H139" s="46">
        <v>6</v>
      </c>
      <c r="I139" s="103"/>
      <c r="J139" s="46">
        <v>1</v>
      </c>
      <c r="K139" s="103"/>
      <c r="L139" s="57">
        <f t="shared" si="2"/>
        <v>7</v>
      </c>
    </row>
    <row r="140" spans="1:12" ht="16.5" thickTop="1" thickBot="1">
      <c r="A140" s="83" t="s">
        <v>587</v>
      </c>
      <c r="B140" s="84" t="s">
        <v>12</v>
      </c>
      <c r="C140" s="84" t="s">
        <v>603</v>
      </c>
      <c r="D140" s="84" t="s">
        <v>957</v>
      </c>
      <c r="E140" s="84" t="s">
        <v>45</v>
      </c>
      <c r="F140" s="82" t="s">
        <v>151</v>
      </c>
      <c r="G140" s="46" t="s">
        <v>55</v>
      </c>
      <c r="H140" s="46">
        <v>6</v>
      </c>
      <c r="I140" s="103"/>
      <c r="J140" s="46">
        <v>1</v>
      </c>
      <c r="K140" s="103"/>
      <c r="L140" s="57">
        <f t="shared" si="2"/>
        <v>7</v>
      </c>
    </row>
    <row r="141" spans="1:12" ht="16.5" thickTop="1" thickBot="1">
      <c r="A141" s="83" t="s">
        <v>587</v>
      </c>
      <c r="B141" s="84" t="s">
        <v>91</v>
      </c>
      <c r="C141" s="84" t="s">
        <v>92</v>
      </c>
      <c r="D141" s="84" t="s">
        <v>592</v>
      </c>
      <c r="E141" s="84" t="s">
        <v>45</v>
      </c>
      <c r="F141" s="82" t="s">
        <v>151</v>
      </c>
      <c r="G141" s="46" t="s">
        <v>593</v>
      </c>
      <c r="H141" s="46">
        <v>6</v>
      </c>
      <c r="I141" s="103"/>
      <c r="J141" s="46"/>
      <c r="K141" s="103"/>
      <c r="L141" s="57">
        <f t="shared" si="2"/>
        <v>6</v>
      </c>
    </row>
    <row r="142" spans="1:12" ht="16.5" thickTop="1" thickBot="1">
      <c r="A142" s="83" t="s">
        <v>587</v>
      </c>
      <c r="B142" s="84" t="s">
        <v>91</v>
      </c>
      <c r="C142" s="84" t="s">
        <v>603</v>
      </c>
      <c r="D142" s="84" t="s">
        <v>589</v>
      </c>
      <c r="E142" s="84" t="s">
        <v>45</v>
      </c>
      <c r="F142" s="82" t="s">
        <v>151</v>
      </c>
      <c r="G142" s="46" t="s">
        <v>636</v>
      </c>
      <c r="H142" s="46">
        <v>6</v>
      </c>
      <c r="I142" s="103"/>
      <c r="J142" s="46"/>
      <c r="K142" s="103"/>
      <c r="L142" s="57">
        <f t="shared" si="2"/>
        <v>6</v>
      </c>
    </row>
    <row r="143" spans="1:12" ht="16.5" thickTop="1" thickBot="1">
      <c r="A143" s="83" t="s">
        <v>587</v>
      </c>
      <c r="B143" s="84" t="s">
        <v>91</v>
      </c>
      <c r="C143" s="84" t="s">
        <v>603</v>
      </c>
      <c r="D143" s="84" t="s">
        <v>615</v>
      </c>
      <c r="E143" s="84" t="s">
        <v>45</v>
      </c>
      <c r="F143" s="82" t="s">
        <v>151</v>
      </c>
      <c r="G143" s="46" t="s">
        <v>638</v>
      </c>
      <c r="H143" s="46">
        <v>6</v>
      </c>
      <c r="I143" s="103"/>
      <c r="J143" s="46"/>
      <c r="K143" s="103"/>
      <c r="L143" s="57">
        <f t="shared" si="2"/>
        <v>6</v>
      </c>
    </row>
    <row r="144" spans="1:12" ht="16.5" thickTop="1" thickBot="1">
      <c r="A144" s="83" t="s">
        <v>587</v>
      </c>
      <c r="B144" s="84" t="s">
        <v>91</v>
      </c>
      <c r="C144" s="84" t="s">
        <v>603</v>
      </c>
      <c r="D144" s="84" t="s">
        <v>592</v>
      </c>
      <c r="E144" s="84" t="s">
        <v>182</v>
      </c>
      <c r="F144" s="82" t="s">
        <v>643</v>
      </c>
      <c r="G144" s="46" t="s">
        <v>644</v>
      </c>
      <c r="H144" s="46">
        <v>5</v>
      </c>
      <c r="I144" s="103"/>
      <c r="J144" s="46">
        <v>1</v>
      </c>
      <c r="K144" s="103"/>
      <c r="L144" s="57">
        <f t="shared" si="2"/>
        <v>6</v>
      </c>
    </row>
    <row r="145" spans="1:12" ht="16.5" thickTop="1" thickBot="1">
      <c r="A145" s="83" t="s">
        <v>587</v>
      </c>
      <c r="B145" s="84" t="s">
        <v>91</v>
      </c>
      <c r="C145" s="84" t="s">
        <v>603</v>
      </c>
      <c r="D145" s="84" t="s">
        <v>592</v>
      </c>
      <c r="E145" s="84" t="s">
        <v>182</v>
      </c>
      <c r="F145" s="82" t="s">
        <v>643</v>
      </c>
      <c r="G145" s="46" t="s">
        <v>666</v>
      </c>
      <c r="H145" s="46">
        <v>6</v>
      </c>
      <c r="I145" s="103"/>
      <c r="J145" s="103"/>
      <c r="K145" s="103"/>
      <c r="L145" s="57">
        <f t="shared" si="2"/>
        <v>6</v>
      </c>
    </row>
    <row r="146" spans="1:12" ht="16.5" thickTop="1" thickBot="1">
      <c r="A146" s="83" t="s">
        <v>587</v>
      </c>
      <c r="B146" s="84" t="s">
        <v>28</v>
      </c>
      <c r="C146" s="84" t="s">
        <v>29</v>
      </c>
      <c r="D146" s="84" t="s">
        <v>596</v>
      </c>
      <c r="E146" s="84" t="s">
        <v>15</v>
      </c>
      <c r="F146" s="82" t="s">
        <v>627</v>
      </c>
      <c r="G146" s="46" t="s">
        <v>53</v>
      </c>
      <c r="H146" s="46">
        <v>3</v>
      </c>
      <c r="I146" s="103"/>
      <c r="J146" s="46">
        <v>3</v>
      </c>
      <c r="K146" s="103"/>
      <c r="L146" s="57">
        <f t="shared" si="2"/>
        <v>6</v>
      </c>
    </row>
    <row r="147" spans="1:12" ht="16.5" thickTop="1" thickBot="1">
      <c r="A147" s="83" t="s">
        <v>587</v>
      </c>
      <c r="B147" s="84" t="s">
        <v>28</v>
      </c>
      <c r="C147" s="84" t="s">
        <v>29</v>
      </c>
      <c r="D147" s="84" t="s">
        <v>667</v>
      </c>
      <c r="E147" s="84" t="s">
        <v>15</v>
      </c>
      <c r="F147" s="82" t="s">
        <v>627</v>
      </c>
      <c r="G147" s="46" t="s">
        <v>196</v>
      </c>
      <c r="H147" s="46">
        <v>6</v>
      </c>
      <c r="I147" s="103"/>
      <c r="J147" s="103"/>
      <c r="K147" s="103"/>
      <c r="L147" s="57">
        <f t="shared" si="2"/>
        <v>6</v>
      </c>
    </row>
    <row r="148" spans="1:12" ht="16.5" thickTop="1" thickBot="1">
      <c r="A148" s="83" t="s">
        <v>587</v>
      </c>
      <c r="B148" s="84" t="s">
        <v>28</v>
      </c>
      <c r="C148" s="84" t="s">
        <v>29</v>
      </c>
      <c r="D148" s="84" t="s">
        <v>78</v>
      </c>
      <c r="E148" s="84" t="s">
        <v>15</v>
      </c>
      <c r="F148" s="82" t="s">
        <v>627</v>
      </c>
      <c r="G148" s="46" t="s">
        <v>118</v>
      </c>
      <c r="H148" s="46">
        <v>4</v>
      </c>
      <c r="I148" s="103"/>
      <c r="J148" s="46">
        <v>2</v>
      </c>
      <c r="K148" s="103"/>
      <c r="L148" s="57">
        <f t="shared" si="2"/>
        <v>6</v>
      </c>
    </row>
    <row r="149" spans="1:12" ht="16.5" thickTop="1" thickBot="1">
      <c r="A149" s="83" t="s">
        <v>587</v>
      </c>
      <c r="B149" s="84" t="s">
        <v>28</v>
      </c>
      <c r="C149" s="84" t="s">
        <v>29</v>
      </c>
      <c r="D149" s="84" t="s">
        <v>600</v>
      </c>
      <c r="E149" s="84" t="s">
        <v>182</v>
      </c>
      <c r="F149" s="82" t="s">
        <v>183</v>
      </c>
      <c r="G149" s="46" t="s">
        <v>330</v>
      </c>
      <c r="H149" s="46">
        <v>6</v>
      </c>
      <c r="I149" s="103"/>
      <c r="J149" s="46"/>
      <c r="K149" s="103"/>
      <c r="L149" s="57">
        <f t="shared" si="2"/>
        <v>6</v>
      </c>
    </row>
    <row r="150" spans="1:12" ht="16.5" thickTop="1" thickBot="1">
      <c r="A150" s="83" t="s">
        <v>587</v>
      </c>
      <c r="B150" s="84" t="s">
        <v>28</v>
      </c>
      <c r="C150" s="84" t="s">
        <v>29</v>
      </c>
      <c r="D150" s="84" t="s">
        <v>596</v>
      </c>
      <c r="E150" s="84" t="s">
        <v>182</v>
      </c>
      <c r="F150" s="82" t="s">
        <v>183</v>
      </c>
      <c r="G150" s="46" t="s">
        <v>736</v>
      </c>
      <c r="H150" s="46">
        <v>3</v>
      </c>
      <c r="I150" s="103"/>
      <c r="J150" s="46">
        <v>3</v>
      </c>
      <c r="K150" s="103"/>
      <c r="L150" s="57">
        <f t="shared" si="2"/>
        <v>6</v>
      </c>
    </row>
    <row r="151" spans="1:12" ht="16.5" thickTop="1" thickBot="1">
      <c r="A151" s="83" t="s">
        <v>587</v>
      </c>
      <c r="B151" s="84" t="s">
        <v>28</v>
      </c>
      <c r="C151" s="84" t="s">
        <v>29</v>
      </c>
      <c r="D151" s="84" t="s">
        <v>107</v>
      </c>
      <c r="E151" s="84" t="s">
        <v>182</v>
      </c>
      <c r="F151" s="82" t="s">
        <v>183</v>
      </c>
      <c r="G151" s="46" t="s">
        <v>749</v>
      </c>
      <c r="H151" s="46">
        <v>6</v>
      </c>
      <c r="I151" s="103"/>
      <c r="J151" s="103"/>
      <c r="K151" s="103"/>
      <c r="L151" s="57">
        <f t="shared" si="2"/>
        <v>6</v>
      </c>
    </row>
    <row r="152" spans="1:12" ht="16.5" thickTop="1" thickBot="1">
      <c r="A152" s="83" t="s">
        <v>587</v>
      </c>
      <c r="B152" s="84" t="s">
        <v>24</v>
      </c>
      <c r="C152" s="84" t="s">
        <v>603</v>
      </c>
      <c r="D152" s="84" t="s">
        <v>600</v>
      </c>
      <c r="E152" s="84" t="s">
        <v>15</v>
      </c>
      <c r="F152" s="82" t="s">
        <v>627</v>
      </c>
      <c r="G152" s="46" t="s">
        <v>775</v>
      </c>
      <c r="H152" s="46">
        <v>3</v>
      </c>
      <c r="I152" s="103"/>
      <c r="J152" s="46">
        <v>3</v>
      </c>
      <c r="K152" s="103"/>
      <c r="L152" s="57">
        <f t="shared" si="2"/>
        <v>6</v>
      </c>
    </row>
    <row r="153" spans="1:12" ht="16.5" thickTop="1" thickBot="1">
      <c r="A153" s="83" t="s">
        <v>587</v>
      </c>
      <c r="B153" s="84" t="s">
        <v>24</v>
      </c>
      <c r="C153" s="84" t="s">
        <v>603</v>
      </c>
      <c r="D153" s="84" t="s">
        <v>112</v>
      </c>
      <c r="E153" s="84" t="s">
        <v>182</v>
      </c>
      <c r="F153" s="82" t="s">
        <v>183</v>
      </c>
      <c r="G153" s="46" t="s">
        <v>807</v>
      </c>
      <c r="H153" s="46">
        <v>6</v>
      </c>
      <c r="I153" s="103"/>
      <c r="J153" s="103"/>
      <c r="K153" s="103"/>
      <c r="L153" s="57">
        <f t="shared" si="2"/>
        <v>6</v>
      </c>
    </row>
    <row r="154" spans="1:12" ht="16.5" thickTop="1" thickBot="1">
      <c r="A154" s="83" t="s">
        <v>587</v>
      </c>
      <c r="B154" s="84" t="s">
        <v>24</v>
      </c>
      <c r="C154" s="84" t="s">
        <v>603</v>
      </c>
      <c r="D154" s="84" t="s">
        <v>126</v>
      </c>
      <c r="E154" s="84" t="s">
        <v>182</v>
      </c>
      <c r="F154" s="82" t="s">
        <v>183</v>
      </c>
      <c r="G154" s="46" t="s">
        <v>849</v>
      </c>
      <c r="H154" s="46">
        <v>6</v>
      </c>
      <c r="I154" s="103"/>
      <c r="J154" s="103"/>
      <c r="K154" s="103"/>
      <c r="L154" s="57">
        <f t="shared" si="2"/>
        <v>6</v>
      </c>
    </row>
    <row r="155" spans="1:12" ht="16.5" thickTop="1" thickBot="1">
      <c r="A155" s="83" t="s">
        <v>587</v>
      </c>
      <c r="B155" s="84" t="s">
        <v>155</v>
      </c>
      <c r="C155" s="84" t="s">
        <v>603</v>
      </c>
      <c r="D155" s="84" t="s">
        <v>25</v>
      </c>
      <c r="E155" s="84" t="s">
        <v>45</v>
      </c>
      <c r="F155" s="82" t="s">
        <v>151</v>
      </c>
      <c r="G155" s="46" t="s">
        <v>373</v>
      </c>
      <c r="H155" s="46">
        <v>6</v>
      </c>
      <c r="I155" s="103"/>
      <c r="J155" s="46"/>
      <c r="K155" s="103"/>
      <c r="L155" s="57">
        <f t="shared" si="2"/>
        <v>6</v>
      </c>
    </row>
    <row r="156" spans="1:12" ht="16.5" thickTop="1" thickBot="1">
      <c r="A156" s="83" t="s">
        <v>587</v>
      </c>
      <c r="B156" s="84" t="s">
        <v>155</v>
      </c>
      <c r="C156" s="84" t="s">
        <v>603</v>
      </c>
      <c r="D156" s="84" t="s">
        <v>887</v>
      </c>
      <c r="E156" s="84" t="s">
        <v>182</v>
      </c>
      <c r="F156" s="82" t="s">
        <v>183</v>
      </c>
      <c r="G156" s="46" t="s">
        <v>888</v>
      </c>
      <c r="H156" s="46">
        <v>5</v>
      </c>
      <c r="I156" s="103"/>
      <c r="J156" s="46">
        <v>1</v>
      </c>
      <c r="K156" s="103"/>
      <c r="L156" s="57">
        <f t="shared" si="2"/>
        <v>6</v>
      </c>
    </row>
    <row r="157" spans="1:12" ht="16.5" thickTop="1" thickBot="1">
      <c r="A157" s="83" t="s">
        <v>587</v>
      </c>
      <c r="B157" s="84" t="s">
        <v>56</v>
      </c>
      <c r="C157" s="84" t="s">
        <v>603</v>
      </c>
      <c r="D157" s="84" t="s">
        <v>126</v>
      </c>
      <c r="E157" s="84" t="s">
        <v>15</v>
      </c>
      <c r="F157" s="82" t="s">
        <v>627</v>
      </c>
      <c r="G157" s="46" t="s">
        <v>932</v>
      </c>
      <c r="H157" s="46">
        <v>6</v>
      </c>
      <c r="I157" s="103"/>
      <c r="J157" s="46"/>
      <c r="K157" s="103"/>
      <c r="L157" s="57">
        <f t="shared" si="2"/>
        <v>6</v>
      </c>
    </row>
    <row r="158" spans="1:12" ht="16.5" thickTop="1" thickBot="1">
      <c r="A158" s="83" t="s">
        <v>587</v>
      </c>
      <c r="B158" s="84" t="s">
        <v>56</v>
      </c>
      <c r="C158" s="84" t="s">
        <v>603</v>
      </c>
      <c r="D158" s="84" t="s">
        <v>919</v>
      </c>
      <c r="E158" s="84" t="s">
        <v>15</v>
      </c>
      <c r="F158" s="82" t="s">
        <v>627</v>
      </c>
      <c r="G158" s="46" t="s">
        <v>934</v>
      </c>
      <c r="H158" s="46">
        <v>6</v>
      </c>
      <c r="I158" s="103"/>
      <c r="J158" s="103"/>
      <c r="K158" s="103"/>
      <c r="L158" s="57">
        <f t="shared" si="2"/>
        <v>6</v>
      </c>
    </row>
    <row r="159" spans="1:12" ht="16.5" thickTop="1" thickBot="1">
      <c r="A159" s="83" t="s">
        <v>587</v>
      </c>
      <c r="B159" s="84" t="s">
        <v>56</v>
      </c>
      <c r="C159" s="84" t="s">
        <v>603</v>
      </c>
      <c r="D159" s="84" t="s">
        <v>620</v>
      </c>
      <c r="E159" s="84" t="s">
        <v>182</v>
      </c>
      <c r="F159" s="82" t="s">
        <v>183</v>
      </c>
      <c r="G159" s="46" t="s">
        <v>241</v>
      </c>
      <c r="H159" s="46">
        <v>6</v>
      </c>
      <c r="I159" s="103"/>
      <c r="J159" s="46"/>
      <c r="K159" s="103"/>
      <c r="L159" s="57">
        <f t="shared" si="2"/>
        <v>6</v>
      </c>
    </row>
    <row r="160" spans="1:12" ht="16.5" thickTop="1" thickBot="1">
      <c r="A160" s="83" t="s">
        <v>587</v>
      </c>
      <c r="B160" s="84" t="s">
        <v>12</v>
      </c>
      <c r="C160" s="84" t="s">
        <v>603</v>
      </c>
      <c r="D160" s="84" t="s">
        <v>40</v>
      </c>
      <c r="E160" s="84" t="s">
        <v>45</v>
      </c>
      <c r="F160" s="82" t="s">
        <v>151</v>
      </c>
      <c r="G160" s="46" t="s">
        <v>572</v>
      </c>
      <c r="H160" s="46">
        <v>6</v>
      </c>
      <c r="I160" s="103"/>
      <c r="J160" s="46"/>
      <c r="K160" s="103"/>
      <c r="L160" s="57">
        <f t="shared" si="2"/>
        <v>6</v>
      </c>
    </row>
    <row r="161" spans="1:12" ht="16.5" thickTop="1" thickBot="1">
      <c r="A161" s="83" t="s">
        <v>587</v>
      </c>
      <c r="B161" s="84" t="s">
        <v>12</v>
      </c>
      <c r="C161" s="84" t="s">
        <v>603</v>
      </c>
      <c r="D161" s="84" t="s">
        <v>112</v>
      </c>
      <c r="E161" s="84" t="s">
        <v>182</v>
      </c>
      <c r="F161" s="82" t="s">
        <v>183</v>
      </c>
      <c r="G161" s="46" t="s">
        <v>953</v>
      </c>
      <c r="H161" s="46">
        <v>6</v>
      </c>
      <c r="I161" s="103"/>
      <c r="J161" s="103"/>
      <c r="K161" s="103"/>
      <c r="L161" s="57">
        <f t="shared" si="2"/>
        <v>6</v>
      </c>
    </row>
    <row r="162" spans="1:12" ht="16.5" thickTop="1" thickBot="1">
      <c r="A162" s="83" t="s">
        <v>587</v>
      </c>
      <c r="B162" s="84" t="s">
        <v>12</v>
      </c>
      <c r="C162" s="84" t="s">
        <v>603</v>
      </c>
      <c r="D162" s="84" t="s">
        <v>722</v>
      </c>
      <c r="E162" s="84" t="s">
        <v>45</v>
      </c>
      <c r="F162" s="82" t="s">
        <v>151</v>
      </c>
      <c r="G162" s="46" t="s">
        <v>169</v>
      </c>
      <c r="H162" s="46">
        <v>4</v>
      </c>
      <c r="I162" s="103"/>
      <c r="J162" s="46">
        <v>2</v>
      </c>
      <c r="K162" s="103"/>
      <c r="L162" s="57">
        <f t="shared" si="2"/>
        <v>6</v>
      </c>
    </row>
    <row r="163" spans="1:12" ht="16.5" thickTop="1" thickBot="1">
      <c r="A163" s="83" t="s">
        <v>587</v>
      </c>
      <c r="B163" s="84" t="s">
        <v>91</v>
      </c>
      <c r="C163" s="84" t="s">
        <v>603</v>
      </c>
      <c r="D163" s="84" t="s">
        <v>615</v>
      </c>
      <c r="E163" s="84" t="s">
        <v>182</v>
      </c>
      <c r="F163" s="82" t="s">
        <v>183</v>
      </c>
      <c r="G163" s="46" t="s">
        <v>617</v>
      </c>
      <c r="H163" s="46">
        <v>5</v>
      </c>
      <c r="I163" s="103"/>
      <c r="J163" s="103"/>
      <c r="K163" s="103"/>
      <c r="L163" s="57">
        <f t="shared" si="2"/>
        <v>5</v>
      </c>
    </row>
    <row r="164" spans="1:12" ht="16.5" thickTop="1" thickBot="1">
      <c r="A164" s="83" t="s">
        <v>587</v>
      </c>
      <c r="B164" s="84" t="s">
        <v>91</v>
      </c>
      <c r="C164" s="84" t="s">
        <v>603</v>
      </c>
      <c r="D164" s="84" t="s">
        <v>589</v>
      </c>
      <c r="E164" s="84" t="s">
        <v>182</v>
      </c>
      <c r="F164" s="82" t="s">
        <v>183</v>
      </c>
      <c r="G164" s="46" t="s">
        <v>618</v>
      </c>
      <c r="H164" s="46">
        <v>5</v>
      </c>
      <c r="I164" s="103"/>
      <c r="J164" s="103"/>
      <c r="K164" s="103"/>
      <c r="L164" s="57">
        <f t="shared" si="2"/>
        <v>5</v>
      </c>
    </row>
    <row r="165" spans="1:12" ht="16.5" thickTop="1" thickBot="1">
      <c r="A165" s="83" t="s">
        <v>587</v>
      </c>
      <c r="B165" s="84" t="s">
        <v>91</v>
      </c>
      <c r="C165" s="84" t="s">
        <v>603</v>
      </c>
      <c r="D165" s="84" t="s">
        <v>615</v>
      </c>
      <c r="E165" s="84" t="s">
        <v>182</v>
      </c>
      <c r="F165" s="82" t="s">
        <v>183</v>
      </c>
      <c r="G165" s="46" t="s">
        <v>619</v>
      </c>
      <c r="H165" s="46">
        <v>5</v>
      </c>
      <c r="I165" s="103"/>
      <c r="J165" s="46"/>
      <c r="K165" s="103"/>
      <c r="L165" s="57">
        <f t="shared" si="2"/>
        <v>5</v>
      </c>
    </row>
    <row r="166" spans="1:12" ht="16.5" thickTop="1" thickBot="1">
      <c r="A166" s="83" t="s">
        <v>587</v>
      </c>
      <c r="B166" s="84" t="s">
        <v>35</v>
      </c>
      <c r="C166" s="84" t="s">
        <v>29</v>
      </c>
      <c r="D166" s="84" t="s">
        <v>592</v>
      </c>
      <c r="E166" s="84" t="s">
        <v>15</v>
      </c>
      <c r="F166" s="82" t="s">
        <v>627</v>
      </c>
      <c r="G166" s="46" t="s">
        <v>676</v>
      </c>
      <c r="H166" s="46">
        <v>5</v>
      </c>
      <c r="I166" s="103"/>
      <c r="J166" s="46"/>
      <c r="K166" s="103"/>
      <c r="L166" s="57">
        <f t="shared" si="2"/>
        <v>5</v>
      </c>
    </row>
    <row r="167" spans="1:12" ht="16.5" thickTop="1" thickBot="1">
      <c r="A167" s="83" t="s">
        <v>587</v>
      </c>
      <c r="B167" s="84" t="s">
        <v>35</v>
      </c>
      <c r="C167" s="84" t="s">
        <v>29</v>
      </c>
      <c r="D167" s="84" t="s">
        <v>589</v>
      </c>
      <c r="E167" s="84" t="s">
        <v>15</v>
      </c>
      <c r="F167" s="82" t="s">
        <v>627</v>
      </c>
      <c r="G167" s="46" t="s">
        <v>693</v>
      </c>
      <c r="H167" s="46">
        <v>5</v>
      </c>
      <c r="I167" s="103"/>
      <c r="J167" s="46"/>
      <c r="K167" s="103"/>
      <c r="L167" s="57">
        <f t="shared" si="2"/>
        <v>5</v>
      </c>
    </row>
    <row r="168" spans="1:12" ht="16.5" thickTop="1" thickBot="1">
      <c r="A168" s="83" t="s">
        <v>587</v>
      </c>
      <c r="B168" s="84" t="s">
        <v>35</v>
      </c>
      <c r="C168" s="84" t="s">
        <v>29</v>
      </c>
      <c r="D168" s="84" t="s">
        <v>620</v>
      </c>
      <c r="E168" s="84" t="s">
        <v>15</v>
      </c>
      <c r="F168" s="82" t="s">
        <v>627</v>
      </c>
      <c r="G168" s="46" t="s">
        <v>136</v>
      </c>
      <c r="H168" s="46">
        <v>5</v>
      </c>
      <c r="I168" s="103"/>
      <c r="J168" s="46"/>
      <c r="K168" s="103"/>
      <c r="L168" s="57">
        <f t="shared" si="2"/>
        <v>5</v>
      </c>
    </row>
    <row r="169" spans="1:12" ht="16.5" thickTop="1" thickBot="1">
      <c r="A169" s="83" t="s">
        <v>587</v>
      </c>
      <c r="B169" s="84" t="s">
        <v>35</v>
      </c>
      <c r="C169" s="84" t="s">
        <v>29</v>
      </c>
      <c r="D169" s="84" t="s">
        <v>70</v>
      </c>
      <c r="E169" s="84" t="s">
        <v>15</v>
      </c>
      <c r="F169" s="82" t="s">
        <v>627</v>
      </c>
      <c r="G169" s="46" t="s">
        <v>705</v>
      </c>
      <c r="H169" s="46">
        <v>5</v>
      </c>
      <c r="I169" s="103"/>
      <c r="J169" s="46"/>
      <c r="K169" s="103"/>
      <c r="L169" s="57">
        <f t="shared" si="2"/>
        <v>5</v>
      </c>
    </row>
    <row r="170" spans="1:12" ht="16.5" thickTop="1" thickBot="1">
      <c r="A170" s="83" t="s">
        <v>587</v>
      </c>
      <c r="B170" s="84" t="s">
        <v>28</v>
      </c>
      <c r="C170" s="84" t="s">
        <v>29</v>
      </c>
      <c r="D170" s="84" t="s">
        <v>677</v>
      </c>
      <c r="E170" s="84" t="s">
        <v>182</v>
      </c>
      <c r="F170" s="82" t="s">
        <v>183</v>
      </c>
      <c r="G170" s="46" t="s">
        <v>732</v>
      </c>
      <c r="H170" s="46">
        <v>5</v>
      </c>
      <c r="I170" s="103"/>
      <c r="J170" s="103"/>
      <c r="K170" s="103"/>
      <c r="L170" s="57">
        <f t="shared" si="2"/>
        <v>5</v>
      </c>
    </row>
    <row r="171" spans="1:12" ht="16.5" thickTop="1" thickBot="1">
      <c r="A171" s="83" t="s">
        <v>587</v>
      </c>
      <c r="B171" s="84" t="s">
        <v>297</v>
      </c>
      <c r="C171" s="84" t="s">
        <v>603</v>
      </c>
      <c r="D171" s="84" t="s">
        <v>753</v>
      </c>
      <c r="E171" s="84" t="s">
        <v>182</v>
      </c>
      <c r="F171" s="82" t="s">
        <v>183</v>
      </c>
      <c r="G171" s="46" t="s">
        <v>754</v>
      </c>
      <c r="H171" s="46">
        <v>4</v>
      </c>
      <c r="I171" s="103"/>
      <c r="J171" s="46">
        <v>1</v>
      </c>
      <c r="K171" s="103"/>
      <c r="L171" s="57">
        <f t="shared" si="2"/>
        <v>5</v>
      </c>
    </row>
    <row r="172" spans="1:12" ht="16.5" thickTop="1" thickBot="1">
      <c r="A172" s="83" t="s">
        <v>587</v>
      </c>
      <c r="B172" s="84" t="s">
        <v>24</v>
      </c>
      <c r="C172" s="84" t="s">
        <v>603</v>
      </c>
      <c r="D172" s="84" t="s">
        <v>157</v>
      </c>
      <c r="E172" s="84" t="s">
        <v>182</v>
      </c>
      <c r="F172" s="82" t="s">
        <v>183</v>
      </c>
      <c r="G172" s="46" t="s">
        <v>781</v>
      </c>
      <c r="H172" s="46">
        <v>5</v>
      </c>
      <c r="I172" s="103"/>
      <c r="J172" s="103"/>
      <c r="K172" s="103"/>
      <c r="L172" s="57">
        <f t="shared" si="2"/>
        <v>5</v>
      </c>
    </row>
    <row r="173" spans="1:12" ht="16.5" thickTop="1" thickBot="1">
      <c r="A173" s="83" t="s">
        <v>587</v>
      </c>
      <c r="B173" s="84" t="s">
        <v>24</v>
      </c>
      <c r="C173" s="84" t="s">
        <v>603</v>
      </c>
      <c r="D173" s="84" t="s">
        <v>87</v>
      </c>
      <c r="E173" s="84" t="s">
        <v>182</v>
      </c>
      <c r="F173" s="82" t="s">
        <v>183</v>
      </c>
      <c r="G173" s="46" t="s">
        <v>851</v>
      </c>
      <c r="H173" s="46">
        <v>3</v>
      </c>
      <c r="I173" s="103"/>
      <c r="J173" s="46">
        <v>2</v>
      </c>
      <c r="K173" s="103"/>
      <c r="L173" s="57">
        <f t="shared" si="2"/>
        <v>5</v>
      </c>
    </row>
    <row r="174" spans="1:12" ht="16.5" thickTop="1" thickBot="1">
      <c r="A174" s="83" t="s">
        <v>587</v>
      </c>
      <c r="B174" s="84" t="s">
        <v>155</v>
      </c>
      <c r="C174" s="84" t="s">
        <v>603</v>
      </c>
      <c r="D174" s="84" t="s">
        <v>620</v>
      </c>
      <c r="E174" s="84" t="s">
        <v>45</v>
      </c>
      <c r="F174" s="82" t="s">
        <v>151</v>
      </c>
      <c r="G174" s="46" t="s">
        <v>879</v>
      </c>
      <c r="H174" s="46">
        <v>4</v>
      </c>
      <c r="I174" s="103"/>
      <c r="J174" s="46">
        <v>1</v>
      </c>
      <c r="K174" s="103"/>
      <c r="L174" s="57">
        <f t="shared" si="2"/>
        <v>5</v>
      </c>
    </row>
    <row r="175" spans="1:12" ht="16.5" thickTop="1" thickBot="1">
      <c r="A175" s="83" t="s">
        <v>587</v>
      </c>
      <c r="B175" s="84" t="s">
        <v>155</v>
      </c>
      <c r="C175" s="84" t="s">
        <v>603</v>
      </c>
      <c r="D175" s="84" t="s">
        <v>157</v>
      </c>
      <c r="E175" s="84" t="s">
        <v>45</v>
      </c>
      <c r="F175" s="82" t="s">
        <v>151</v>
      </c>
      <c r="G175" s="46" t="s">
        <v>880</v>
      </c>
      <c r="H175" s="46">
        <v>4</v>
      </c>
      <c r="I175" s="103"/>
      <c r="J175" s="46">
        <v>1</v>
      </c>
      <c r="K175" s="103"/>
      <c r="L175" s="57">
        <f t="shared" si="2"/>
        <v>5</v>
      </c>
    </row>
    <row r="176" spans="1:12" ht="16.5" thickTop="1" thickBot="1">
      <c r="A176" s="83" t="s">
        <v>587</v>
      </c>
      <c r="B176" s="84" t="s">
        <v>155</v>
      </c>
      <c r="C176" s="84" t="s">
        <v>603</v>
      </c>
      <c r="D176" s="84" t="s">
        <v>689</v>
      </c>
      <c r="E176" s="84" t="s">
        <v>182</v>
      </c>
      <c r="F176" s="82" t="s">
        <v>183</v>
      </c>
      <c r="G176" s="46" t="s">
        <v>885</v>
      </c>
      <c r="H176" s="46">
        <v>5</v>
      </c>
      <c r="I176" s="103"/>
      <c r="J176" s="103"/>
      <c r="K176" s="103"/>
      <c r="L176" s="57">
        <f t="shared" si="2"/>
        <v>5</v>
      </c>
    </row>
    <row r="177" spans="1:12" ht="16.5" thickTop="1" thickBot="1">
      <c r="A177" s="83" t="s">
        <v>587</v>
      </c>
      <c r="B177" s="84" t="s">
        <v>155</v>
      </c>
      <c r="C177" s="84" t="s">
        <v>603</v>
      </c>
      <c r="D177" s="84" t="s">
        <v>706</v>
      </c>
      <c r="E177" s="84" t="s">
        <v>45</v>
      </c>
      <c r="F177" s="82" t="s">
        <v>151</v>
      </c>
      <c r="G177" s="46" t="s">
        <v>892</v>
      </c>
      <c r="H177" s="46">
        <v>3</v>
      </c>
      <c r="I177" s="103"/>
      <c r="J177" s="46">
        <v>2</v>
      </c>
      <c r="K177" s="103"/>
      <c r="L177" s="57">
        <f t="shared" si="2"/>
        <v>5</v>
      </c>
    </row>
    <row r="178" spans="1:12" ht="16.5" thickTop="1" thickBot="1">
      <c r="A178" s="83" t="s">
        <v>587</v>
      </c>
      <c r="B178" s="84" t="s">
        <v>56</v>
      </c>
      <c r="C178" s="84" t="s">
        <v>603</v>
      </c>
      <c r="D178" s="84" t="s">
        <v>126</v>
      </c>
      <c r="E178" s="84" t="s">
        <v>182</v>
      </c>
      <c r="F178" s="82" t="s">
        <v>183</v>
      </c>
      <c r="G178" s="46" t="s">
        <v>912</v>
      </c>
      <c r="H178" s="46">
        <v>3</v>
      </c>
      <c r="I178" s="103"/>
      <c r="J178" s="46">
        <v>2</v>
      </c>
      <c r="K178" s="103"/>
      <c r="L178" s="57">
        <f t="shared" si="2"/>
        <v>5</v>
      </c>
    </row>
    <row r="179" spans="1:12" ht="16.5" thickTop="1" thickBot="1">
      <c r="A179" s="83" t="s">
        <v>587</v>
      </c>
      <c r="B179" s="84" t="s">
        <v>56</v>
      </c>
      <c r="C179" s="84" t="s">
        <v>603</v>
      </c>
      <c r="D179" s="84" t="s">
        <v>126</v>
      </c>
      <c r="E179" s="84" t="s">
        <v>15</v>
      </c>
      <c r="F179" s="82" t="s">
        <v>627</v>
      </c>
      <c r="G179" s="46" t="s">
        <v>939</v>
      </c>
      <c r="H179" s="46">
        <v>5</v>
      </c>
      <c r="I179" s="103"/>
      <c r="J179" s="103"/>
      <c r="K179" s="103"/>
      <c r="L179" s="57">
        <f t="shared" si="2"/>
        <v>5</v>
      </c>
    </row>
    <row r="180" spans="1:12" ht="16.5" thickTop="1" thickBot="1">
      <c r="A180" s="83" t="s">
        <v>587</v>
      </c>
      <c r="B180" s="84" t="s">
        <v>12</v>
      </c>
      <c r="C180" s="84" t="s">
        <v>603</v>
      </c>
      <c r="D180" s="84" t="s">
        <v>78</v>
      </c>
      <c r="E180" s="84" t="s">
        <v>182</v>
      </c>
      <c r="F180" s="82" t="s">
        <v>183</v>
      </c>
      <c r="G180" s="46" t="s">
        <v>122</v>
      </c>
      <c r="H180" s="46">
        <v>5</v>
      </c>
      <c r="I180" s="103"/>
      <c r="J180" s="103"/>
      <c r="K180" s="103"/>
      <c r="L180" s="57">
        <f t="shared" si="2"/>
        <v>5</v>
      </c>
    </row>
    <row r="181" spans="1:12" ht="16.5" thickTop="1" thickBot="1">
      <c r="A181" s="83" t="s">
        <v>587</v>
      </c>
      <c r="B181" s="84" t="s">
        <v>12</v>
      </c>
      <c r="C181" s="84" t="s">
        <v>603</v>
      </c>
      <c r="D181" s="84" t="s">
        <v>25</v>
      </c>
      <c r="E181" s="84" t="s">
        <v>182</v>
      </c>
      <c r="F181" s="82" t="s">
        <v>183</v>
      </c>
      <c r="G181" s="46" t="s">
        <v>332</v>
      </c>
      <c r="H181" s="46">
        <v>4</v>
      </c>
      <c r="I181" s="103"/>
      <c r="J181" s="46">
        <v>1</v>
      </c>
      <c r="K181" s="103"/>
      <c r="L181" s="57">
        <f t="shared" si="2"/>
        <v>5</v>
      </c>
    </row>
    <row r="182" spans="1:12" ht="16.5" thickTop="1" thickBot="1">
      <c r="A182" s="83" t="s">
        <v>587</v>
      </c>
      <c r="B182" s="84" t="s">
        <v>12</v>
      </c>
      <c r="C182" s="84" t="s">
        <v>603</v>
      </c>
      <c r="D182" s="84" t="s">
        <v>100</v>
      </c>
      <c r="E182" s="84" t="s">
        <v>182</v>
      </c>
      <c r="F182" s="82" t="s">
        <v>183</v>
      </c>
      <c r="G182" s="46" t="s">
        <v>474</v>
      </c>
      <c r="H182" s="46">
        <v>5</v>
      </c>
      <c r="I182" s="103"/>
      <c r="J182" s="103"/>
      <c r="K182" s="103"/>
      <c r="L182" s="57">
        <f t="shared" si="2"/>
        <v>5</v>
      </c>
    </row>
    <row r="183" spans="1:12" ht="16.5" thickTop="1" thickBot="1">
      <c r="A183" s="83" t="s">
        <v>587</v>
      </c>
      <c r="B183" s="84" t="s">
        <v>12</v>
      </c>
      <c r="C183" s="84" t="s">
        <v>603</v>
      </c>
      <c r="D183" s="84" t="s">
        <v>589</v>
      </c>
      <c r="E183" s="84" t="s">
        <v>182</v>
      </c>
      <c r="F183" s="82" t="s">
        <v>183</v>
      </c>
      <c r="G183" s="46" t="s">
        <v>336</v>
      </c>
      <c r="H183" s="46">
        <v>5</v>
      </c>
      <c r="I183" s="103"/>
      <c r="J183" s="103"/>
      <c r="K183" s="103"/>
      <c r="L183" s="57">
        <f t="shared" si="2"/>
        <v>5</v>
      </c>
    </row>
    <row r="184" spans="1:12" ht="16.5" thickTop="1" thickBot="1">
      <c r="A184" s="83" t="s">
        <v>587</v>
      </c>
      <c r="B184" s="84" t="s">
        <v>12</v>
      </c>
      <c r="C184" s="84" t="s">
        <v>603</v>
      </c>
      <c r="D184" s="84" t="s">
        <v>211</v>
      </c>
      <c r="E184" s="84" t="s">
        <v>45</v>
      </c>
      <c r="F184" s="82" t="s">
        <v>151</v>
      </c>
      <c r="G184" s="46" t="s">
        <v>954</v>
      </c>
      <c r="H184" s="46">
        <v>4</v>
      </c>
      <c r="I184" s="103"/>
      <c r="J184" s="46">
        <v>1</v>
      </c>
      <c r="K184" s="103"/>
      <c r="L184" s="57">
        <f t="shared" si="2"/>
        <v>5</v>
      </c>
    </row>
    <row r="185" spans="1:12" ht="16.5" thickTop="1" thickBot="1">
      <c r="A185" s="83" t="s">
        <v>587</v>
      </c>
      <c r="B185" s="84" t="s">
        <v>12</v>
      </c>
      <c r="C185" s="84" t="s">
        <v>603</v>
      </c>
      <c r="D185" s="84" t="s">
        <v>211</v>
      </c>
      <c r="E185" s="84" t="s">
        <v>182</v>
      </c>
      <c r="F185" s="82" t="s">
        <v>183</v>
      </c>
      <c r="G185" s="46" t="s">
        <v>960</v>
      </c>
      <c r="H185" s="46">
        <v>5</v>
      </c>
      <c r="I185" s="103"/>
      <c r="J185" s="103"/>
      <c r="K185" s="103"/>
      <c r="L185" s="57">
        <f t="shared" si="2"/>
        <v>5</v>
      </c>
    </row>
    <row r="186" spans="1:12" ht="16.5" thickTop="1" thickBot="1">
      <c r="A186" s="83" t="s">
        <v>587</v>
      </c>
      <c r="B186" s="84" t="s">
        <v>91</v>
      </c>
      <c r="C186" s="84" t="s">
        <v>92</v>
      </c>
      <c r="D186" s="84" t="s">
        <v>589</v>
      </c>
      <c r="E186" s="84" t="s">
        <v>45</v>
      </c>
      <c r="F186" s="82" t="s">
        <v>151</v>
      </c>
      <c r="G186" s="46" t="s">
        <v>590</v>
      </c>
      <c r="H186" s="46">
        <v>4</v>
      </c>
      <c r="I186" s="103"/>
      <c r="J186" s="103"/>
      <c r="K186" s="103"/>
      <c r="L186" s="57">
        <f t="shared" si="2"/>
        <v>4</v>
      </c>
    </row>
    <row r="187" spans="1:12" ht="16.5" thickTop="1" thickBot="1">
      <c r="A187" s="83" t="s">
        <v>587</v>
      </c>
      <c r="B187" s="84" t="s">
        <v>91</v>
      </c>
      <c r="C187" s="84" t="s">
        <v>92</v>
      </c>
      <c r="D187" s="84" t="s">
        <v>87</v>
      </c>
      <c r="E187" s="84" t="s">
        <v>45</v>
      </c>
      <c r="F187" s="82" t="s">
        <v>151</v>
      </c>
      <c r="G187" s="46" t="s">
        <v>591</v>
      </c>
      <c r="H187" s="46">
        <v>4</v>
      </c>
      <c r="I187" s="103"/>
      <c r="J187" s="46"/>
      <c r="K187" s="103"/>
      <c r="L187" s="57">
        <f t="shared" si="2"/>
        <v>4</v>
      </c>
    </row>
    <row r="188" spans="1:12" ht="16.5" thickTop="1" thickBot="1">
      <c r="A188" s="83" t="s">
        <v>587</v>
      </c>
      <c r="B188" s="84" t="s">
        <v>91</v>
      </c>
      <c r="C188" s="84" t="s">
        <v>92</v>
      </c>
      <c r="D188" s="84" t="s">
        <v>596</v>
      </c>
      <c r="E188" s="84" t="s">
        <v>45</v>
      </c>
      <c r="F188" s="82" t="s">
        <v>151</v>
      </c>
      <c r="G188" s="46" t="s">
        <v>597</v>
      </c>
      <c r="H188" s="46">
        <v>4</v>
      </c>
      <c r="I188" s="103"/>
      <c r="J188" s="103"/>
      <c r="K188" s="103"/>
      <c r="L188" s="57">
        <f t="shared" si="2"/>
        <v>4</v>
      </c>
    </row>
    <row r="189" spans="1:12" ht="16.5" thickTop="1" thickBot="1">
      <c r="A189" s="83" t="s">
        <v>587</v>
      </c>
      <c r="B189" s="84" t="s">
        <v>91</v>
      </c>
      <c r="C189" s="84" t="s">
        <v>603</v>
      </c>
      <c r="D189" s="84" t="s">
        <v>604</v>
      </c>
      <c r="E189" s="84" t="s">
        <v>45</v>
      </c>
      <c r="F189" s="82" t="s">
        <v>151</v>
      </c>
      <c r="G189" s="46" t="s">
        <v>605</v>
      </c>
      <c r="H189" s="46">
        <v>4</v>
      </c>
      <c r="I189" s="103"/>
      <c r="J189" s="46"/>
      <c r="K189" s="103"/>
      <c r="L189" s="57">
        <f t="shared" si="2"/>
        <v>4</v>
      </c>
    </row>
    <row r="190" spans="1:12" ht="16.5" thickTop="1" thickBot="1">
      <c r="A190" s="83" t="s">
        <v>587</v>
      </c>
      <c r="B190" s="84" t="s">
        <v>91</v>
      </c>
      <c r="C190" s="84" t="s">
        <v>603</v>
      </c>
      <c r="D190" s="84" t="s">
        <v>604</v>
      </c>
      <c r="E190" s="84" t="s">
        <v>182</v>
      </c>
      <c r="F190" s="82" t="s">
        <v>183</v>
      </c>
      <c r="G190" s="46" t="s">
        <v>606</v>
      </c>
      <c r="H190" s="46">
        <v>4</v>
      </c>
      <c r="I190" s="103"/>
      <c r="J190" s="103"/>
      <c r="K190" s="103"/>
      <c r="L190" s="57">
        <f t="shared" si="2"/>
        <v>4</v>
      </c>
    </row>
    <row r="191" spans="1:12" ht="16.5" thickTop="1" thickBot="1">
      <c r="A191" s="83" t="s">
        <v>587</v>
      </c>
      <c r="B191" s="84" t="s">
        <v>91</v>
      </c>
      <c r="C191" s="84" t="s">
        <v>603</v>
      </c>
      <c r="D191" s="84" t="s">
        <v>592</v>
      </c>
      <c r="E191" s="84" t="s">
        <v>45</v>
      </c>
      <c r="F191" s="82" t="s">
        <v>151</v>
      </c>
      <c r="G191" s="46" t="s">
        <v>622</v>
      </c>
      <c r="H191" s="46">
        <v>4</v>
      </c>
      <c r="I191" s="103"/>
      <c r="J191" s="46"/>
      <c r="K191" s="103"/>
      <c r="L191" s="57">
        <f t="shared" si="2"/>
        <v>4</v>
      </c>
    </row>
    <row r="192" spans="1:12" ht="16.5" thickTop="1" thickBot="1">
      <c r="A192" s="83" t="s">
        <v>587</v>
      </c>
      <c r="B192" s="84" t="s">
        <v>91</v>
      </c>
      <c r="C192" s="84" t="s">
        <v>603</v>
      </c>
      <c r="D192" s="84" t="s">
        <v>18</v>
      </c>
      <c r="E192" s="84" t="s">
        <v>45</v>
      </c>
      <c r="F192" s="82" t="s">
        <v>151</v>
      </c>
      <c r="G192" s="46" t="s">
        <v>629</v>
      </c>
      <c r="H192" s="46">
        <v>4</v>
      </c>
      <c r="I192" s="103"/>
      <c r="J192" s="46"/>
      <c r="K192" s="103"/>
      <c r="L192" s="57">
        <f t="shared" si="2"/>
        <v>4</v>
      </c>
    </row>
    <row r="193" spans="1:12" ht="16.5" thickTop="1" thickBot="1">
      <c r="A193" s="83" t="s">
        <v>587</v>
      </c>
      <c r="B193" s="84" t="s">
        <v>91</v>
      </c>
      <c r="C193" s="84" t="s">
        <v>603</v>
      </c>
      <c r="D193" s="84" t="s">
        <v>535</v>
      </c>
      <c r="E193" s="84" t="s">
        <v>45</v>
      </c>
      <c r="F193" s="82" t="s">
        <v>151</v>
      </c>
      <c r="G193" s="46" t="s">
        <v>639</v>
      </c>
      <c r="H193" s="46">
        <v>4</v>
      </c>
      <c r="I193" s="103"/>
      <c r="J193" s="46"/>
      <c r="K193" s="103"/>
      <c r="L193" s="57">
        <f t="shared" si="2"/>
        <v>4</v>
      </c>
    </row>
    <row r="194" spans="1:12" ht="16.5" thickTop="1" thickBot="1">
      <c r="A194" s="83" t="s">
        <v>587</v>
      </c>
      <c r="B194" s="84" t="s">
        <v>28</v>
      </c>
      <c r="C194" s="84" t="s">
        <v>29</v>
      </c>
      <c r="D194" s="84" t="s">
        <v>107</v>
      </c>
      <c r="E194" s="84" t="s">
        <v>182</v>
      </c>
      <c r="F194" s="82" t="s">
        <v>183</v>
      </c>
      <c r="G194" s="46" t="s">
        <v>467</v>
      </c>
      <c r="H194" s="46">
        <v>4</v>
      </c>
      <c r="I194" s="103"/>
      <c r="J194" s="46"/>
      <c r="K194" s="103"/>
      <c r="L194" s="57">
        <f t="shared" si="2"/>
        <v>4</v>
      </c>
    </row>
    <row r="195" spans="1:12" ht="16.5" thickTop="1" thickBot="1">
      <c r="A195" s="83" t="s">
        <v>587</v>
      </c>
      <c r="B195" s="84" t="s">
        <v>24</v>
      </c>
      <c r="C195" s="84" t="s">
        <v>603</v>
      </c>
      <c r="D195" s="84" t="s">
        <v>762</v>
      </c>
      <c r="E195" s="84" t="s">
        <v>182</v>
      </c>
      <c r="F195" s="82" t="s">
        <v>183</v>
      </c>
      <c r="G195" s="46" t="s">
        <v>763</v>
      </c>
      <c r="H195" s="46">
        <v>4</v>
      </c>
      <c r="I195" s="103"/>
      <c r="J195" s="103"/>
      <c r="K195" s="103"/>
      <c r="L195" s="57">
        <f t="shared" si="2"/>
        <v>4</v>
      </c>
    </row>
    <row r="196" spans="1:12" ht="16.5" thickTop="1" thickBot="1">
      <c r="A196" s="83" t="s">
        <v>587</v>
      </c>
      <c r="B196" s="84" t="s">
        <v>24</v>
      </c>
      <c r="C196" s="84" t="s">
        <v>603</v>
      </c>
      <c r="D196" s="84" t="s">
        <v>157</v>
      </c>
      <c r="E196" s="84" t="s">
        <v>182</v>
      </c>
      <c r="F196" s="82" t="s">
        <v>183</v>
      </c>
      <c r="G196" s="46" t="s">
        <v>788</v>
      </c>
      <c r="H196" s="46">
        <v>4</v>
      </c>
      <c r="I196" s="103"/>
      <c r="J196" s="103"/>
      <c r="K196" s="103"/>
      <c r="L196" s="57">
        <f t="shared" si="2"/>
        <v>4</v>
      </c>
    </row>
    <row r="197" spans="1:12" ht="16.5" thickTop="1" thickBot="1">
      <c r="A197" s="83" t="s">
        <v>587</v>
      </c>
      <c r="B197" s="84" t="s">
        <v>24</v>
      </c>
      <c r="C197" s="84" t="s">
        <v>603</v>
      </c>
      <c r="D197" s="84" t="s">
        <v>686</v>
      </c>
      <c r="E197" s="84" t="s">
        <v>182</v>
      </c>
      <c r="F197" s="82" t="s">
        <v>183</v>
      </c>
      <c r="G197" s="46" t="s">
        <v>791</v>
      </c>
      <c r="H197" s="46">
        <v>4</v>
      </c>
      <c r="I197" s="103"/>
      <c r="J197" s="46"/>
      <c r="K197" s="103"/>
      <c r="L197" s="57">
        <f t="shared" ref="L197:L260" si="3">H197+I197+J197+K197</f>
        <v>4</v>
      </c>
    </row>
    <row r="198" spans="1:12" ht="16.5" thickTop="1" thickBot="1">
      <c r="A198" s="83" t="s">
        <v>587</v>
      </c>
      <c r="B198" s="84" t="s">
        <v>24</v>
      </c>
      <c r="C198" s="84" t="s">
        <v>603</v>
      </c>
      <c r="D198" s="84" t="s">
        <v>727</v>
      </c>
      <c r="E198" s="84" t="s">
        <v>15</v>
      </c>
      <c r="F198" s="82" t="s">
        <v>627</v>
      </c>
      <c r="G198" s="46" t="s">
        <v>792</v>
      </c>
      <c r="H198" s="46">
        <v>4</v>
      </c>
      <c r="I198" s="103"/>
      <c r="J198" s="103"/>
      <c r="K198" s="103"/>
      <c r="L198" s="57">
        <f t="shared" si="3"/>
        <v>4</v>
      </c>
    </row>
    <row r="199" spans="1:12" ht="16.5" thickTop="1" thickBot="1">
      <c r="A199" s="83" t="s">
        <v>587</v>
      </c>
      <c r="B199" s="84" t="s">
        <v>24</v>
      </c>
      <c r="C199" s="84" t="s">
        <v>603</v>
      </c>
      <c r="D199" s="84" t="s">
        <v>776</v>
      </c>
      <c r="E199" s="84" t="s">
        <v>15</v>
      </c>
      <c r="F199" s="82" t="s">
        <v>779</v>
      </c>
      <c r="G199" s="46" t="s">
        <v>840</v>
      </c>
      <c r="H199" s="46">
        <v>2</v>
      </c>
      <c r="I199" s="103"/>
      <c r="J199" s="46">
        <v>2</v>
      </c>
      <c r="K199" s="103"/>
      <c r="L199" s="57">
        <f t="shared" si="3"/>
        <v>4</v>
      </c>
    </row>
    <row r="200" spans="1:12" ht="16.5" thickTop="1" thickBot="1">
      <c r="A200" s="83" t="s">
        <v>587</v>
      </c>
      <c r="B200" s="84" t="s">
        <v>24</v>
      </c>
      <c r="C200" s="84" t="s">
        <v>603</v>
      </c>
      <c r="D200" s="84" t="s">
        <v>766</v>
      </c>
      <c r="E200" s="84" t="s">
        <v>15</v>
      </c>
      <c r="F200" s="82" t="s">
        <v>627</v>
      </c>
      <c r="G200" s="46" t="s">
        <v>864</v>
      </c>
      <c r="H200" s="46">
        <v>4</v>
      </c>
      <c r="I200" s="103"/>
      <c r="J200" s="46"/>
      <c r="K200" s="103"/>
      <c r="L200" s="57">
        <f t="shared" si="3"/>
        <v>4</v>
      </c>
    </row>
    <row r="201" spans="1:12" ht="16.5" thickTop="1" thickBot="1">
      <c r="A201" s="83" t="s">
        <v>587</v>
      </c>
      <c r="B201" s="84" t="s">
        <v>24</v>
      </c>
      <c r="C201" s="84" t="s">
        <v>603</v>
      </c>
      <c r="D201" s="84" t="s">
        <v>747</v>
      </c>
      <c r="E201" s="84" t="s">
        <v>182</v>
      </c>
      <c r="F201" s="82" t="s">
        <v>183</v>
      </c>
      <c r="G201" s="46" t="s">
        <v>874</v>
      </c>
      <c r="H201" s="46">
        <v>4</v>
      </c>
      <c r="I201" s="103"/>
      <c r="J201" s="103"/>
      <c r="K201" s="103"/>
      <c r="L201" s="57">
        <f t="shared" si="3"/>
        <v>4</v>
      </c>
    </row>
    <row r="202" spans="1:12" ht="16.5" thickTop="1" thickBot="1">
      <c r="A202" s="83" t="s">
        <v>587</v>
      </c>
      <c r="B202" s="84" t="s">
        <v>155</v>
      </c>
      <c r="C202" s="84" t="s">
        <v>603</v>
      </c>
      <c r="D202" s="84" t="s">
        <v>592</v>
      </c>
      <c r="E202" s="84" t="s">
        <v>182</v>
      </c>
      <c r="F202" s="82" t="s">
        <v>183</v>
      </c>
      <c r="G202" s="46" t="s">
        <v>894</v>
      </c>
      <c r="H202" s="46">
        <v>4</v>
      </c>
      <c r="I202" s="103"/>
      <c r="J202" s="103"/>
      <c r="K202" s="103"/>
      <c r="L202" s="57">
        <f t="shared" si="3"/>
        <v>4</v>
      </c>
    </row>
    <row r="203" spans="1:12" ht="16.5" thickTop="1" thickBot="1">
      <c r="A203" s="83" t="s">
        <v>587</v>
      </c>
      <c r="B203" s="84" t="s">
        <v>155</v>
      </c>
      <c r="C203" s="84" t="s">
        <v>603</v>
      </c>
      <c r="D203" s="84" t="s">
        <v>25</v>
      </c>
      <c r="E203" s="84" t="s">
        <v>45</v>
      </c>
      <c r="F203" s="82" t="s">
        <v>151</v>
      </c>
      <c r="G203" s="46" t="s">
        <v>436</v>
      </c>
      <c r="H203" s="46">
        <v>4</v>
      </c>
      <c r="I203" s="103"/>
      <c r="J203" s="103"/>
      <c r="K203" s="103"/>
      <c r="L203" s="57">
        <f t="shared" si="3"/>
        <v>4</v>
      </c>
    </row>
    <row r="204" spans="1:12" ht="16.5" thickTop="1" thickBot="1">
      <c r="A204" s="83" t="s">
        <v>587</v>
      </c>
      <c r="B204" s="84" t="s">
        <v>155</v>
      </c>
      <c r="C204" s="84" t="s">
        <v>603</v>
      </c>
      <c r="D204" s="84" t="s">
        <v>48</v>
      </c>
      <c r="E204" s="84" t="s">
        <v>45</v>
      </c>
      <c r="F204" s="82" t="s">
        <v>151</v>
      </c>
      <c r="G204" s="46" t="s">
        <v>231</v>
      </c>
      <c r="H204" s="46">
        <v>4</v>
      </c>
      <c r="I204" s="103"/>
      <c r="J204" s="103"/>
      <c r="K204" s="103"/>
      <c r="L204" s="57">
        <f t="shared" si="3"/>
        <v>4</v>
      </c>
    </row>
    <row r="205" spans="1:12" ht="16.5" thickTop="1" thickBot="1">
      <c r="A205" s="83" t="s">
        <v>587</v>
      </c>
      <c r="B205" s="84" t="s">
        <v>56</v>
      </c>
      <c r="C205" s="84" t="s">
        <v>603</v>
      </c>
      <c r="D205" s="84" t="s">
        <v>312</v>
      </c>
      <c r="E205" s="84" t="s">
        <v>182</v>
      </c>
      <c r="F205" s="82" t="s">
        <v>183</v>
      </c>
      <c r="G205" s="46" t="s">
        <v>930</v>
      </c>
      <c r="H205" s="46">
        <v>4</v>
      </c>
      <c r="I205" s="103"/>
      <c r="J205" s="103"/>
      <c r="K205" s="103"/>
      <c r="L205" s="57">
        <f t="shared" si="3"/>
        <v>4</v>
      </c>
    </row>
    <row r="206" spans="1:12" ht="16.5" thickTop="1" thickBot="1">
      <c r="A206" s="83" t="s">
        <v>587</v>
      </c>
      <c r="B206" s="84" t="s">
        <v>56</v>
      </c>
      <c r="C206" s="84" t="s">
        <v>603</v>
      </c>
      <c r="D206" s="84" t="s">
        <v>624</v>
      </c>
      <c r="E206" s="84" t="s">
        <v>182</v>
      </c>
      <c r="F206" s="82" t="s">
        <v>183</v>
      </c>
      <c r="G206" s="46" t="s">
        <v>931</v>
      </c>
      <c r="H206" s="46">
        <v>4</v>
      </c>
      <c r="I206" s="103"/>
      <c r="J206" s="103"/>
      <c r="K206" s="103"/>
      <c r="L206" s="57">
        <f t="shared" si="3"/>
        <v>4</v>
      </c>
    </row>
    <row r="207" spans="1:12" ht="16.5" thickTop="1" thickBot="1">
      <c r="A207" s="83" t="s">
        <v>587</v>
      </c>
      <c r="B207" s="84" t="s">
        <v>56</v>
      </c>
      <c r="C207" s="84" t="s">
        <v>603</v>
      </c>
      <c r="D207" s="84" t="s">
        <v>126</v>
      </c>
      <c r="E207" s="84" t="s">
        <v>182</v>
      </c>
      <c r="F207" s="82" t="s">
        <v>183</v>
      </c>
      <c r="G207" s="46" t="s">
        <v>507</v>
      </c>
      <c r="H207" s="46">
        <v>4</v>
      </c>
      <c r="I207" s="103"/>
      <c r="J207" s="46"/>
      <c r="K207" s="103"/>
      <c r="L207" s="57">
        <f t="shared" si="3"/>
        <v>4</v>
      </c>
    </row>
    <row r="208" spans="1:12" ht="16.5" thickTop="1" thickBot="1">
      <c r="A208" s="83" t="s">
        <v>587</v>
      </c>
      <c r="B208" s="84" t="s">
        <v>12</v>
      </c>
      <c r="C208" s="84" t="s">
        <v>603</v>
      </c>
      <c r="D208" s="84" t="s">
        <v>211</v>
      </c>
      <c r="E208" s="84" t="s">
        <v>45</v>
      </c>
      <c r="F208" s="82" t="s">
        <v>151</v>
      </c>
      <c r="G208" s="46" t="s">
        <v>168</v>
      </c>
      <c r="H208" s="46">
        <v>4</v>
      </c>
      <c r="I208" s="103"/>
      <c r="J208" s="103"/>
      <c r="K208" s="103"/>
      <c r="L208" s="57">
        <f t="shared" si="3"/>
        <v>4</v>
      </c>
    </row>
    <row r="209" spans="1:13" ht="16.5" thickTop="1" thickBot="1">
      <c r="A209" s="83" t="s">
        <v>587</v>
      </c>
      <c r="B209" s="84" t="s">
        <v>12</v>
      </c>
      <c r="C209" s="84" t="s">
        <v>603</v>
      </c>
      <c r="D209" s="84" t="s">
        <v>722</v>
      </c>
      <c r="E209" s="84" t="s">
        <v>182</v>
      </c>
      <c r="F209" s="82" t="s">
        <v>183</v>
      </c>
      <c r="G209" s="46" t="s">
        <v>265</v>
      </c>
      <c r="H209" s="46">
        <v>4</v>
      </c>
      <c r="I209" s="103"/>
      <c r="J209" s="46"/>
      <c r="K209" s="103"/>
      <c r="L209" s="57">
        <f t="shared" si="3"/>
        <v>4</v>
      </c>
    </row>
    <row r="210" spans="1:13" ht="16.5" thickTop="1" thickBot="1">
      <c r="A210" s="83" t="s">
        <v>587</v>
      </c>
      <c r="B210" s="84" t="s">
        <v>12</v>
      </c>
      <c r="C210" s="84" t="s">
        <v>603</v>
      </c>
      <c r="D210" s="84" t="s">
        <v>727</v>
      </c>
      <c r="E210" s="84" t="s">
        <v>182</v>
      </c>
      <c r="F210" s="82" t="s">
        <v>183</v>
      </c>
      <c r="G210" s="46" t="s">
        <v>539</v>
      </c>
      <c r="H210" s="46">
        <v>4</v>
      </c>
      <c r="I210" s="103"/>
      <c r="J210" s="46"/>
      <c r="K210" s="103"/>
      <c r="L210" s="57">
        <f t="shared" si="3"/>
        <v>4</v>
      </c>
    </row>
    <row r="211" spans="1:13" ht="16.5" thickTop="1" thickBot="1">
      <c r="A211" s="83" t="s">
        <v>587</v>
      </c>
      <c r="B211" s="84" t="s">
        <v>12</v>
      </c>
      <c r="C211" s="84" t="s">
        <v>603</v>
      </c>
      <c r="D211" s="84" t="s">
        <v>211</v>
      </c>
      <c r="E211" s="84" t="s">
        <v>45</v>
      </c>
      <c r="F211" s="82" t="s">
        <v>151</v>
      </c>
      <c r="G211" s="46" t="s">
        <v>955</v>
      </c>
      <c r="H211" s="46">
        <v>4</v>
      </c>
      <c r="I211" s="103"/>
      <c r="J211" s="103"/>
      <c r="K211" s="103"/>
      <c r="L211" s="57">
        <f t="shared" si="3"/>
        <v>4</v>
      </c>
    </row>
    <row r="212" spans="1:13" ht="16.5" thickTop="1" thickBot="1">
      <c r="A212" s="83" t="s">
        <v>587</v>
      </c>
      <c r="B212" s="84" t="s">
        <v>12</v>
      </c>
      <c r="C212" s="84" t="s">
        <v>603</v>
      </c>
      <c r="D212" s="84" t="s">
        <v>78</v>
      </c>
      <c r="E212" s="84" t="s">
        <v>182</v>
      </c>
      <c r="F212" s="82" t="s">
        <v>183</v>
      </c>
      <c r="G212" s="46" t="s">
        <v>342</v>
      </c>
      <c r="H212" s="46">
        <v>3</v>
      </c>
      <c r="I212" s="103"/>
      <c r="J212" s="46">
        <v>1</v>
      </c>
      <c r="K212" s="103"/>
      <c r="L212" s="57">
        <f t="shared" si="3"/>
        <v>4</v>
      </c>
    </row>
    <row r="213" spans="1:13" ht="16.5" thickTop="1" thickBot="1">
      <c r="A213" s="83" t="s">
        <v>587</v>
      </c>
      <c r="B213" s="84" t="s">
        <v>12</v>
      </c>
      <c r="C213" s="84" t="s">
        <v>603</v>
      </c>
      <c r="D213" s="84" t="s">
        <v>78</v>
      </c>
      <c r="E213" s="84" t="s">
        <v>182</v>
      </c>
      <c r="F213" s="82" t="s">
        <v>183</v>
      </c>
      <c r="G213" s="46" t="s">
        <v>574</v>
      </c>
      <c r="H213" s="46">
        <v>4</v>
      </c>
      <c r="I213" s="103"/>
      <c r="J213" s="46"/>
      <c r="K213" s="103"/>
      <c r="L213" s="57">
        <f t="shared" si="3"/>
        <v>4</v>
      </c>
    </row>
    <row r="214" spans="1:13" ht="16.5" thickTop="1" thickBot="1">
      <c r="A214" s="83" t="s">
        <v>587</v>
      </c>
      <c r="B214" s="84" t="s">
        <v>12</v>
      </c>
      <c r="C214" s="84" t="s">
        <v>603</v>
      </c>
      <c r="D214" s="84" t="s">
        <v>40</v>
      </c>
      <c r="E214" s="84" t="s">
        <v>45</v>
      </c>
      <c r="F214" s="82" t="s">
        <v>151</v>
      </c>
      <c r="G214" s="46" t="s">
        <v>408</v>
      </c>
      <c r="H214" s="46">
        <v>4</v>
      </c>
      <c r="I214" s="103"/>
      <c r="J214" s="103"/>
      <c r="K214" s="103"/>
      <c r="L214" s="57">
        <f t="shared" si="3"/>
        <v>4</v>
      </c>
    </row>
    <row r="215" spans="1:13" ht="16.5" thickTop="1" thickBot="1">
      <c r="A215" s="83" t="s">
        <v>587</v>
      </c>
      <c r="B215" s="84" t="s">
        <v>12</v>
      </c>
      <c r="C215" s="84" t="s">
        <v>603</v>
      </c>
      <c r="D215" s="84" t="s">
        <v>157</v>
      </c>
      <c r="E215" s="84" t="s">
        <v>45</v>
      </c>
      <c r="F215" s="82" t="s">
        <v>151</v>
      </c>
      <c r="G215" s="46" t="s">
        <v>481</v>
      </c>
      <c r="H215" s="46">
        <v>4</v>
      </c>
      <c r="I215" s="103"/>
      <c r="J215" s="103"/>
      <c r="K215" s="103"/>
      <c r="L215" s="57">
        <f t="shared" si="3"/>
        <v>4</v>
      </c>
      <c r="M215" s="1" t="s">
        <v>824</v>
      </c>
    </row>
    <row r="216" spans="1:13" ht="16.5" thickTop="1" thickBot="1">
      <c r="A216" s="83" t="s">
        <v>587</v>
      </c>
      <c r="B216" s="84" t="s">
        <v>91</v>
      </c>
      <c r="C216" s="84" t="s">
        <v>92</v>
      </c>
      <c r="D216" s="84" t="s">
        <v>594</v>
      </c>
      <c r="E216" s="84" t="s">
        <v>45</v>
      </c>
      <c r="F216" s="82" t="s">
        <v>151</v>
      </c>
      <c r="G216" s="46" t="s">
        <v>595</v>
      </c>
      <c r="H216" s="46">
        <v>3</v>
      </c>
      <c r="I216" s="103"/>
      <c r="J216" s="46"/>
      <c r="K216" s="103"/>
      <c r="L216" s="57">
        <f t="shared" si="3"/>
        <v>3</v>
      </c>
    </row>
    <row r="217" spans="1:13" ht="16.5" thickTop="1" thickBot="1">
      <c r="A217" s="83" t="s">
        <v>587</v>
      </c>
      <c r="B217" s="84" t="s">
        <v>91</v>
      </c>
      <c r="C217" s="84" t="s">
        <v>603</v>
      </c>
      <c r="D217" s="84" t="s">
        <v>624</v>
      </c>
      <c r="E217" s="84" t="s">
        <v>182</v>
      </c>
      <c r="F217" s="82" t="s">
        <v>183</v>
      </c>
      <c r="G217" s="46" t="s">
        <v>625</v>
      </c>
      <c r="H217" s="46">
        <v>3</v>
      </c>
      <c r="I217" s="103"/>
      <c r="J217" s="46"/>
      <c r="K217" s="103"/>
      <c r="L217" s="57">
        <f t="shared" si="3"/>
        <v>3</v>
      </c>
    </row>
    <row r="218" spans="1:13" ht="16.5" thickTop="1" thickBot="1">
      <c r="A218" s="83" t="s">
        <v>587</v>
      </c>
      <c r="B218" s="84" t="s">
        <v>91</v>
      </c>
      <c r="C218" s="84" t="s">
        <v>603</v>
      </c>
      <c r="D218" s="84" t="s">
        <v>157</v>
      </c>
      <c r="E218" s="84" t="s">
        <v>182</v>
      </c>
      <c r="F218" s="82" t="s">
        <v>183</v>
      </c>
      <c r="G218" s="46" t="s">
        <v>630</v>
      </c>
      <c r="H218" s="46">
        <v>3</v>
      </c>
      <c r="I218" s="103"/>
      <c r="J218" s="46"/>
      <c r="K218" s="103"/>
      <c r="L218" s="57">
        <f t="shared" si="3"/>
        <v>3</v>
      </c>
    </row>
    <row r="219" spans="1:13" ht="16.5" thickTop="1" thickBot="1">
      <c r="A219" s="83" t="s">
        <v>587</v>
      </c>
      <c r="B219" s="84" t="s">
        <v>91</v>
      </c>
      <c r="C219" s="84" t="s">
        <v>603</v>
      </c>
      <c r="D219" s="84" t="s">
        <v>607</v>
      </c>
      <c r="E219" s="84" t="s">
        <v>45</v>
      </c>
      <c r="F219" s="82" t="s">
        <v>151</v>
      </c>
      <c r="G219" s="46" t="s">
        <v>652</v>
      </c>
      <c r="H219" s="46">
        <v>3</v>
      </c>
      <c r="I219" s="103"/>
      <c r="J219" s="46"/>
      <c r="K219" s="103"/>
      <c r="L219" s="57">
        <f t="shared" si="3"/>
        <v>3</v>
      </c>
    </row>
    <row r="220" spans="1:13" ht="16.5" thickTop="1" thickBot="1">
      <c r="A220" s="83" t="s">
        <v>587</v>
      </c>
      <c r="B220" s="84" t="s">
        <v>91</v>
      </c>
      <c r="C220" s="84" t="s">
        <v>603</v>
      </c>
      <c r="D220" s="84" t="s">
        <v>653</v>
      </c>
      <c r="E220" s="84" t="s">
        <v>45</v>
      </c>
      <c r="F220" s="82" t="s">
        <v>151</v>
      </c>
      <c r="G220" s="46" t="s">
        <v>654</v>
      </c>
      <c r="H220" s="46">
        <v>3</v>
      </c>
      <c r="I220" s="103"/>
      <c r="J220" s="103"/>
      <c r="K220" s="103"/>
      <c r="L220" s="57">
        <f t="shared" si="3"/>
        <v>3</v>
      </c>
    </row>
    <row r="221" spans="1:13" ht="16.5" thickTop="1" thickBot="1">
      <c r="A221" s="83" t="s">
        <v>587</v>
      </c>
      <c r="B221" s="84" t="s">
        <v>91</v>
      </c>
      <c r="C221" s="84" t="s">
        <v>603</v>
      </c>
      <c r="D221" s="84" t="s">
        <v>667</v>
      </c>
      <c r="E221" s="84" t="s">
        <v>182</v>
      </c>
      <c r="F221" s="82" t="s">
        <v>183</v>
      </c>
      <c r="G221" s="46" t="s">
        <v>668</v>
      </c>
      <c r="H221" s="46">
        <v>3</v>
      </c>
      <c r="I221" s="103"/>
      <c r="J221" s="46"/>
      <c r="K221" s="103"/>
      <c r="L221" s="57">
        <f t="shared" si="3"/>
        <v>3</v>
      </c>
    </row>
    <row r="222" spans="1:13" ht="16.5" thickTop="1" thickBot="1">
      <c r="A222" s="83" t="s">
        <v>587</v>
      </c>
      <c r="B222" s="84" t="s">
        <v>35</v>
      </c>
      <c r="C222" s="84" t="s">
        <v>29</v>
      </c>
      <c r="D222" s="84" t="s">
        <v>677</v>
      </c>
      <c r="E222" s="84" t="s">
        <v>15</v>
      </c>
      <c r="F222" s="82" t="s">
        <v>627</v>
      </c>
      <c r="G222" s="46" t="s">
        <v>259</v>
      </c>
      <c r="H222" s="46">
        <v>3</v>
      </c>
      <c r="I222" s="103"/>
      <c r="J222" s="46"/>
      <c r="K222" s="103"/>
      <c r="L222" s="57">
        <f t="shared" si="3"/>
        <v>3</v>
      </c>
    </row>
    <row r="223" spans="1:13" ht="16.5" thickTop="1" thickBot="1">
      <c r="A223" s="83" t="s">
        <v>587</v>
      </c>
      <c r="B223" s="84" t="s">
        <v>28</v>
      </c>
      <c r="C223" s="84" t="s">
        <v>29</v>
      </c>
      <c r="D223" s="84" t="s">
        <v>535</v>
      </c>
      <c r="E223" s="84" t="s">
        <v>15</v>
      </c>
      <c r="F223" s="82" t="s">
        <v>627</v>
      </c>
      <c r="G223" s="46" t="s">
        <v>143</v>
      </c>
      <c r="H223" s="46">
        <v>3</v>
      </c>
      <c r="I223" s="103"/>
      <c r="J223" s="103"/>
      <c r="K223" s="103"/>
      <c r="L223" s="57">
        <f t="shared" si="3"/>
        <v>3</v>
      </c>
    </row>
    <row r="224" spans="1:13" ht="16.5" thickTop="1" thickBot="1">
      <c r="A224" s="83" t="s">
        <v>587</v>
      </c>
      <c r="B224" s="84" t="s">
        <v>28</v>
      </c>
      <c r="C224" s="84" t="s">
        <v>29</v>
      </c>
      <c r="D224" s="84" t="s">
        <v>742</v>
      </c>
      <c r="E224" s="84" t="s">
        <v>182</v>
      </c>
      <c r="F224" s="82" t="s">
        <v>183</v>
      </c>
      <c r="G224" s="46" t="s">
        <v>743</v>
      </c>
      <c r="H224" s="46">
        <v>3</v>
      </c>
      <c r="I224" s="103"/>
      <c r="J224" s="103"/>
      <c r="K224" s="103"/>
      <c r="L224" s="57">
        <f t="shared" si="3"/>
        <v>3</v>
      </c>
    </row>
    <row r="225" spans="1:12" ht="16.5" thickTop="1" thickBot="1">
      <c r="A225" s="83" t="s">
        <v>587</v>
      </c>
      <c r="B225" s="84" t="s">
        <v>28</v>
      </c>
      <c r="C225" s="84" t="s">
        <v>29</v>
      </c>
      <c r="D225" s="84" t="s">
        <v>25</v>
      </c>
      <c r="E225" s="84" t="s">
        <v>182</v>
      </c>
      <c r="F225" s="82" t="s">
        <v>183</v>
      </c>
      <c r="G225" s="46" t="s">
        <v>744</v>
      </c>
      <c r="H225" s="46">
        <v>3</v>
      </c>
      <c r="I225" s="103"/>
      <c r="J225" s="46"/>
      <c r="K225" s="103"/>
      <c r="L225" s="57">
        <f t="shared" si="3"/>
        <v>3</v>
      </c>
    </row>
    <row r="226" spans="1:12" ht="16.5" thickTop="1" thickBot="1">
      <c r="A226" s="83" t="s">
        <v>587</v>
      </c>
      <c r="B226" s="84" t="s">
        <v>24</v>
      </c>
      <c r="C226" s="84" t="s">
        <v>603</v>
      </c>
      <c r="D226" s="84" t="s">
        <v>766</v>
      </c>
      <c r="E226" s="84" t="s">
        <v>182</v>
      </c>
      <c r="F226" s="82" t="s">
        <v>183</v>
      </c>
      <c r="G226" s="46" t="s">
        <v>767</v>
      </c>
      <c r="H226" s="46">
        <v>3</v>
      </c>
      <c r="I226" s="103"/>
      <c r="J226" s="46"/>
      <c r="K226" s="103"/>
      <c r="L226" s="57">
        <f t="shared" si="3"/>
        <v>3</v>
      </c>
    </row>
    <row r="227" spans="1:12" ht="16.5" thickTop="1" thickBot="1">
      <c r="A227" s="83" t="s">
        <v>587</v>
      </c>
      <c r="B227" s="84" t="s">
        <v>24</v>
      </c>
      <c r="C227" s="84" t="s">
        <v>603</v>
      </c>
      <c r="D227" s="84" t="s">
        <v>620</v>
      </c>
      <c r="E227" s="84" t="s">
        <v>182</v>
      </c>
      <c r="F227" s="82" t="s">
        <v>183</v>
      </c>
      <c r="G227" s="46" t="s">
        <v>783</v>
      </c>
      <c r="H227" s="46">
        <v>3</v>
      </c>
      <c r="I227" s="103"/>
      <c r="J227" s="103"/>
      <c r="K227" s="103"/>
      <c r="L227" s="57">
        <f t="shared" si="3"/>
        <v>3</v>
      </c>
    </row>
    <row r="228" spans="1:12" ht="16.5" thickTop="1" thickBot="1">
      <c r="A228" s="83" t="s">
        <v>587</v>
      </c>
      <c r="B228" s="84" t="s">
        <v>24</v>
      </c>
      <c r="C228" s="84" t="s">
        <v>603</v>
      </c>
      <c r="D228" s="84" t="s">
        <v>258</v>
      </c>
      <c r="E228" s="84" t="s">
        <v>182</v>
      </c>
      <c r="F228" s="82" t="s">
        <v>183</v>
      </c>
      <c r="G228" s="46" t="s">
        <v>786</v>
      </c>
      <c r="H228" s="46">
        <v>3</v>
      </c>
      <c r="I228" s="103"/>
      <c r="J228" s="46"/>
      <c r="K228" s="103"/>
      <c r="L228" s="57">
        <f t="shared" si="3"/>
        <v>3</v>
      </c>
    </row>
    <row r="229" spans="1:12" ht="16.5" thickTop="1" thickBot="1">
      <c r="A229" s="83" t="s">
        <v>587</v>
      </c>
      <c r="B229" s="84" t="s">
        <v>24</v>
      </c>
      <c r="C229" s="84" t="s">
        <v>603</v>
      </c>
      <c r="D229" s="84" t="s">
        <v>686</v>
      </c>
      <c r="E229" s="84" t="s">
        <v>182</v>
      </c>
      <c r="F229" s="82" t="s">
        <v>183</v>
      </c>
      <c r="G229" s="46" t="s">
        <v>797</v>
      </c>
      <c r="H229" s="46">
        <v>3</v>
      </c>
      <c r="I229" s="103"/>
      <c r="J229" s="103"/>
      <c r="K229" s="103"/>
      <c r="L229" s="57">
        <f t="shared" si="3"/>
        <v>3</v>
      </c>
    </row>
    <row r="230" spans="1:12" ht="16.5" thickTop="1" thickBot="1">
      <c r="A230" s="83" t="s">
        <v>587</v>
      </c>
      <c r="B230" s="84" t="s">
        <v>24</v>
      </c>
      <c r="C230" s="84" t="s">
        <v>603</v>
      </c>
      <c r="D230" s="84" t="s">
        <v>258</v>
      </c>
      <c r="E230" s="84" t="s">
        <v>182</v>
      </c>
      <c r="F230" s="82" t="s">
        <v>183</v>
      </c>
      <c r="G230" s="46" t="s">
        <v>799</v>
      </c>
      <c r="H230" s="46">
        <v>3</v>
      </c>
      <c r="I230" s="103"/>
      <c r="J230" s="103"/>
      <c r="K230" s="103"/>
      <c r="L230" s="57">
        <f t="shared" si="3"/>
        <v>3</v>
      </c>
    </row>
    <row r="231" spans="1:12" ht="16.5" thickTop="1" thickBot="1">
      <c r="A231" s="83" t="s">
        <v>587</v>
      </c>
      <c r="B231" s="84" t="s">
        <v>24</v>
      </c>
      <c r="C231" s="84" t="s">
        <v>603</v>
      </c>
      <c r="D231" s="84" t="s">
        <v>730</v>
      </c>
      <c r="E231" s="84" t="s">
        <v>182</v>
      </c>
      <c r="F231" s="82" t="s">
        <v>183</v>
      </c>
      <c r="G231" s="46" t="s">
        <v>829</v>
      </c>
      <c r="H231" s="46">
        <v>3</v>
      </c>
      <c r="I231" s="103"/>
      <c r="J231" s="103"/>
      <c r="K231" s="103"/>
      <c r="L231" s="57">
        <f t="shared" si="3"/>
        <v>3</v>
      </c>
    </row>
    <row r="232" spans="1:12" ht="16.5" thickTop="1" thickBot="1">
      <c r="A232" s="83" t="s">
        <v>587</v>
      </c>
      <c r="B232" s="84" t="s">
        <v>24</v>
      </c>
      <c r="C232" s="84" t="s">
        <v>603</v>
      </c>
      <c r="D232" s="84" t="s">
        <v>126</v>
      </c>
      <c r="E232" s="84" t="s">
        <v>182</v>
      </c>
      <c r="F232" s="82" t="s">
        <v>183</v>
      </c>
      <c r="G232" s="46" t="s">
        <v>838</v>
      </c>
      <c r="H232" s="46">
        <v>3</v>
      </c>
      <c r="I232" s="103"/>
      <c r="J232" s="46"/>
      <c r="K232" s="103"/>
      <c r="L232" s="57">
        <f t="shared" si="3"/>
        <v>3</v>
      </c>
    </row>
    <row r="233" spans="1:12" ht="16.5" thickTop="1" thickBot="1">
      <c r="A233" s="83" t="s">
        <v>587</v>
      </c>
      <c r="B233" s="84" t="s">
        <v>24</v>
      </c>
      <c r="C233" s="84" t="s">
        <v>603</v>
      </c>
      <c r="D233" s="84" t="s">
        <v>711</v>
      </c>
      <c r="E233" s="84" t="s">
        <v>182</v>
      </c>
      <c r="F233" s="82" t="s">
        <v>183</v>
      </c>
      <c r="G233" s="46" t="s">
        <v>861</v>
      </c>
      <c r="H233" s="46">
        <v>3</v>
      </c>
      <c r="I233" s="103"/>
      <c r="J233" s="103"/>
      <c r="K233" s="103"/>
      <c r="L233" s="57">
        <f t="shared" si="3"/>
        <v>3</v>
      </c>
    </row>
    <row r="234" spans="1:12" ht="16.5" thickTop="1" thickBot="1">
      <c r="A234" s="83" t="s">
        <v>587</v>
      </c>
      <c r="B234" s="84" t="s">
        <v>155</v>
      </c>
      <c r="C234" s="84" t="s">
        <v>603</v>
      </c>
      <c r="D234" s="84" t="s">
        <v>895</v>
      </c>
      <c r="E234" s="84" t="s">
        <v>182</v>
      </c>
      <c r="F234" s="82" t="s">
        <v>183</v>
      </c>
      <c r="G234" s="46" t="s">
        <v>896</v>
      </c>
      <c r="H234" s="46">
        <v>3</v>
      </c>
      <c r="I234" s="103"/>
      <c r="J234" s="103"/>
      <c r="K234" s="103"/>
      <c r="L234" s="57">
        <f t="shared" si="3"/>
        <v>3</v>
      </c>
    </row>
    <row r="235" spans="1:12" ht="16.5" thickTop="1" thickBot="1">
      <c r="A235" s="83" t="s">
        <v>587</v>
      </c>
      <c r="B235" s="84" t="s">
        <v>155</v>
      </c>
      <c r="C235" s="84" t="s">
        <v>603</v>
      </c>
      <c r="D235" s="84" t="s">
        <v>592</v>
      </c>
      <c r="E235" s="84" t="s">
        <v>182</v>
      </c>
      <c r="F235" s="82" t="s">
        <v>183</v>
      </c>
      <c r="G235" s="46" t="s">
        <v>897</v>
      </c>
      <c r="H235" s="46">
        <v>3</v>
      </c>
      <c r="I235" s="103"/>
      <c r="J235" s="46"/>
      <c r="K235" s="103"/>
      <c r="L235" s="57">
        <f t="shared" si="3"/>
        <v>3</v>
      </c>
    </row>
    <row r="236" spans="1:12" ht="16.5" thickTop="1" thickBot="1">
      <c r="A236" s="83" t="s">
        <v>587</v>
      </c>
      <c r="B236" s="84" t="s">
        <v>155</v>
      </c>
      <c r="C236" s="84" t="s">
        <v>603</v>
      </c>
      <c r="D236" s="84" t="s">
        <v>25</v>
      </c>
      <c r="E236" s="84" t="s">
        <v>45</v>
      </c>
      <c r="F236" s="82" t="s">
        <v>151</v>
      </c>
      <c r="G236" s="46" t="s">
        <v>550</v>
      </c>
      <c r="H236" s="46">
        <v>3</v>
      </c>
      <c r="I236" s="103"/>
      <c r="J236" s="46"/>
      <c r="K236" s="103"/>
      <c r="L236" s="57">
        <f t="shared" si="3"/>
        <v>3</v>
      </c>
    </row>
    <row r="237" spans="1:12" ht="16.5" thickTop="1" thickBot="1">
      <c r="A237" s="83" t="s">
        <v>587</v>
      </c>
      <c r="B237" s="84" t="s">
        <v>155</v>
      </c>
      <c r="C237" s="84" t="s">
        <v>603</v>
      </c>
      <c r="D237" s="84" t="s">
        <v>25</v>
      </c>
      <c r="E237" s="84" t="s">
        <v>182</v>
      </c>
      <c r="F237" s="82" t="s">
        <v>183</v>
      </c>
      <c r="G237" s="46" t="s">
        <v>903</v>
      </c>
      <c r="H237" s="46">
        <v>3</v>
      </c>
      <c r="I237" s="103"/>
      <c r="J237" s="103"/>
      <c r="K237" s="103"/>
      <c r="L237" s="57">
        <f t="shared" si="3"/>
        <v>3</v>
      </c>
    </row>
    <row r="238" spans="1:12" ht="16.5" thickTop="1" thickBot="1">
      <c r="A238" s="83" t="s">
        <v>587</v>
      </c>
      <c r="B238" s="84" t="s">
        <v>56</v>
      </c>
      <c r="C238" s="84" t="s">
        <v>603</v>
      </c>
      <c r="D238" s="84" t="s">
        <v>913</v>
      </c>
      <c r="E238" s="84" t="s">
        <v>182</v>
      </c>
      <c r="F238" s="82" t="s">
        <v>183</v>
      </c>
      <c r="G238" s="46" t="s">
        <v>923</v>
      </c>
      <c r="H238" s="46">
        <v>2</v>
      </c>
      <c r="I238" s="103"/>
      <c r="J238" s="46">
        <v>1</v>
      </c>
      <c r="K238" s="103"/>
      <c r="L238" s="57">
        <f t="shared" si="3"/>
        <v>3</v>
      </c>
    </row>
    <row r="239" spans="1:12" ht="16.5" thickTop="1" thickBot="1">
      <c r="A239" s="83" t="s">
        <v>587</v>
      </c>
      <c r="B239" s="84" t="s">
        <v>56</v>
      </c>
      <c r="C239" s="84" t="s">
        <v>603</v>
      </c>
      <c r="D239" s="84" t="s">
        <v>784</v>
      </c>
      <c r="E239" s="84" t="s">
        <v>182</v>
      </c>
      <c r="F239" s="82" t="s">
        <v>183</v>
      </c>
      <c r="G239" s="46" t="s">
        <v>313</v>
      </c>
      <c r="H239" s="46">
        <v>3</v>
      </c>
      <c r="I239" s="103"/>
      <c r="J239" s="46"/>
      <c r="K239" s="103"/>
      <c r="L239" s="57">
        <f t="shared" si="3"/>
        <v>3</v>
      </c>
    </row>
    <row r="240" spans="1:12" ht="16.5" thickTop="1" thickBot="1">
      <c r="A240" s="83" t="s">
        <v>587</v>
      </c>
      <c r="B240" s="84" t="s">
        <v>56</v>
      </c>
      <c r="C240" s="84" t="s">
        <v>603</v>
      </c>
      <c r="D240" s="84" t="s">
        <v>919</v>
      </c>
      <c r="E240" s="84" t="s">
        <v>182</v>
      </c>
      <c r="F240" s="82" t="s">
        <v>183</v>
      </c>
      <c r="G240" s="46" t="s">
        <v>940</v>
      </c>
      <c r="H240" s="46">
        <v>3</v>
      </c>
      <c r="I240" s="103"/>
      <c r="J240" s="103"/>
      <c r="K240" s="103"/>
      <c r="L240" s="57">
        <f t="shared" si="3"/>
        <v>3</v>
      </c>
    </row>
    <row r="241" spans="1:12" ht="16.5" thickTop="1" thickBot="1">
      <c r="A241" s="83" t="s">
        <v>587</v>
      </c>
      <c r="B241" s="84" t="s">
        <v>56</v>
      </c>
      <c r="C241" s="84" t="s">
        <v>603</v>
      </c>
      <c r="D241" s="84" t="s">
        <v>126</v>
      </c>
      <c r="E241" s="84" t="s">
        <v>182</v>
      </c>
      <c r="F241" s="82" t="s">
        <v>183</v>
      </c>
      <c r="G241" s="46" t="s">
        <v>947</v>
      </c>
      <c r="H241" s="46">
        <v>3</v>
      </c>
      <c r="I241" s="103"/>
      <c r="J241" s="103"/>
      <c r="K241" s="103"/>
      <c r="L241" s="57">
        <f t="shared" si="3"/>
        <v>3</v>
      </c>
    </row>
    <row r="242" spans="1:12" ht="16.5" thickTop="1" thickBot="1">
      <c r="A242" s="83" t="s">
        <v>587</v>
      </c>
      <c r="B242" s="84" t="s">
        <v>12</v>
      </c>
      <c r="C242" s="84" t="s">
        <v>603</v>
      </c>
      <c r="D242" s="84" t="s">
        <v>112</v>
      </c>
      <c r="E242" s="84" t="s">
        <v>182</v>
      </c>
      <c r="F242" s="82" t="s">
        <v>183</v>
      </c>
      <c r="G242" s="46" t="s">
        <v>949</v>
      </c>
      <c r="H242" s="46">
        <v>3</v>
      </c>
      <c r="I242" s="103"/>
      <c r="J242" s="46"/>
      <c r="K242" s="103"/>
      <c r="L242" s="57">
        <f t="shared" si="3"/>
        <v>3</v>
      </c>
    </row>
    <row r="243" spans="1:12" ht="16.5" thickTop="1" thickBot="1">
      <c r="A243" s="83" t="s">
        <v>587</v>
      </c>
      <c r="B243" s="84" t="s">
        <v>12</v>
      </c>
      <c r="C243" s="84" t="s">
        <v>603</v>
      </c>
      <c r="D243" s="84" t="s">
        <v>211</v>
      </c>
      <c r="E243" s="84" t="s">
        <v>182</v>
      </c>
      <c r="F243" s="82" t="s">
        <v>183</v>
      </c>
      <c r="G243" s="46" t="s">
        <v>538</v>
      </c>
      <c r="H243" s="46">
        <v>3</v>
      </c>
      <c r="I243" s="103"/>
      <c r="J243" s="46"/>
      <c r="K243" s="103"/>
      <c r="L243" s="57">
        <f t="shared" si="3"/>
        <v>3</v>
      </c>
    </row>
    <row r="244" spans="1:12" ht="16.5" thickTop="1" thickBot="1">
      <c r="A244" s="83" t="s">
        <v>587</v>
      </c>
      <c r="B244" s="84" t="s">
        <v>12</v>
      </c>
      <c r="C244" s="84" t="s">
        <v>603</v>
      </c>
      <c r="D244" s="84" t="s">
        <v>722</v>
      </c>
      <c r="E244" s="84" t="s">
        <v>182</v>
      </c>
      <c r="F244" s="82" t="s">
        <v>183</v>
      </c>
      <c r="G244" s="46" t="s">
        <v>472</v>
      </c>
      <c r="H244" s="46">
        <v>2</v>
      </c>
      <c r="I244" s="103"/>
      <c r="J244" s="46">
        <v>1</v>
      </c>
      <c r="K244" s="103"/>
      <c r="L244" s="57">
        <f t="shared" si="3"/>
        <v>3</v>
      </c>
    </row>
    <row r="245" spans="1:12" ht="16.5" thickTop="1" thickBot="1">
      <c r="A245" s="83" t="s">
        <v>587</v>
      </c>
      <c r="B245" s="84" t="s">
        <v>12</v>
      </c>
      <c r="C245" s="84" t="s">
        <v>603</v>
      </c>
      <c r="D245" s="84" t="s">
        <v>722</v>
      </c>
      <c r="E245" s="84" t="s">
        <v>182</v>
      </c>
      <c r="F245" s="82" t="s">
        <v>183</v>
      </c>
      <c r="G245" s="46" t="s">
        <v>475</v>
      </c>
      <c r="H245" s="46">
        <v>3</v>
      </c>
      <c r="I245" s="103"/>
      <c r="J245" s="103"/>
      <c r="K245" s="103"/>
      <c r="L245" s="57">
        <f t="shared" si="3"/>
        <v>3</v>
      </c>
    </row>
    <row r="246" spans="1:12" ht="16.5" thickTop="1" thickBot="1">
      <c r="A246" s="83" t="s">
        <v>587</v>
      </c>
      <c r="B246" s="84" t="s">
        <v>12</v>
      </c>
      <c r="C246" s="84" t="s">
        <v>603</v>
      </c>
      <c r="D246" s="84" t="s">
        <v>722</v>
      </c>
      <c r="E246" s="84" t="s">
        <v>182</v>
      </c>
      <c r="F246" s="82" t="s">
        <v>183</v>
      </c>
      <c r="G246" s="46" t="s">
        <v>405</v>
      </c>
      <c r="H246" s="46">
        <v>3</v>
      </c>
      <c r="I246" s="103"/>
      <c r="J246" s="103"/>
      <c r="K246" s="103"/>
      <c r="L246" s="57">
        <f t="shared" si="3"/>
        <v>3</v>
      </c>
    </row>
    <row r="247" spans="1:12" ht="16.5" thickTop="1" thickBot="1">
      <c r="A247" s="83" t="s">
        <v>587</v>
      </c>
      <c r="B247" s="84" t="s">
        <v>12</v>
      </c>
      <c r="C247" s="84" t="s">
        <v>603</v>
      </c>
      <c r="D247" s="84" t="s">
        <v>722</v>
      </c>
      <c r="E247" s="84" t="s">
        <v>182</v>
      </c>
      <c r="F247" s="82" t="s">
        <v>183</v>
      </c>
      <c r="G247" s="46" t="s">
        <v>198</v>
      </c>
      <c r="H247" s="46">
        <v>3</v>
      </c>
      <c r="I247" s="103"/>
      <c r="J247" s="46"/>
      <c r="K247" s="103"/>
      <c r="L247" s="57">
        <f t="shared" si="3"/>
        <v>3</v>
      </c>
    </row>
    <row r="248" spans="1:12" ht="16.5" thickTop="1" thickBot="1">
      <c r="A248" s="83" t="s">
        <v>587</v>
      </c>
      <c r="B248" s="84" t="s">
        <v>12</v>
      </c>
      <c r="C248" s="84" t="s">
        <v>603</v>
      </c>
      <c r="D248" s="84" t="s">
        <v>722</v>
      </c>
      <c r="E248" s="84" t="s">
        <v>182</v>
      </c>
      <c r="F248" s="82" t="s">
        <v>183</v>
      </c>
      <c r="G248" s="46" t="s">
        <v>479</v>
      </c>
      <c r="H248" s="46">
        <v>3</v>
      </c>
      <c r="I248" s="103"/>
      <c r="J248" s="46"/>
      <c r="K248" s="103"/>
      <c r="L248" s="57">
        <f t="shared" si="3"/>
        <v>3</v>
      </c>
    </row>
    <row r="249" spans="1:12" ht="16.5" thickTop="1" thickBot="1">
      <c r="A249" s="83" t="s">
        <v>587</v>
      </c>
      <c r="B249" s="84" t="s">
        <v>12</v>
      </c>
      <c r="C249" s="84" t="s">
        <v>603</v>
      </c>
      <c r="D249" s="84" t="s">
        <v>689</v>
      </c>
      <c r="E249" s="84" t="s">
        <v>182</v>
      </c>
      <c r="F249" s="82" t="s">
        <v>183</v>
      </c>
      <c r="G249" s="46" t="s">
        <v>958</v>
      </c>
      <c r="H249" s="46">
        <v>3</v>
      </c>
      <c r="I249" s="103"/>
      <c r="J249" s="46"/>
      <c r="K249" s="103"/>
      <c r="L249" s="57">
        <f t="shared" si="3"/>
        <v>3</v>
      </c>
    </row>
    <row r="250" spans="1:12" ht="16.5" thickTop="1" thickBot="1">
      <c r="A250" s="83" t="s">
        <v>587</v>
      </c>
      <c r="B250" s="84" t="s">
        <v>12</v>
      </c>
      <c r="C250" s="84" t="s">
        <v>603</v>
      </c>
      <c r="D250" s="84" t="s">
        <v>722</v>
      </c>
      <c r="E250" s="84" t="s">
        <v>182</v>
      </c>
      <c r="F250" s="82" t="s">
        <v>183</v>
      </c>
      <c r="G250" s="46" t="s">
        <v>343</v>
      </c>
      <c r="H250" s="46">
        <v>3</v>
      </c>
      <c r="I250" s="103"/>
      <c r="J250" s="103"/>
      <c r="K250" s="103"/>
      <c r="L250" s="57">
        <f t="shared" si="3"/>
        <v>3</v>
      </c>
    </row>
    <row r="251" spans="1:12" ht="16.5" thickTop="1" thickBot="1">
      <c r="A251" s="83" t="s">
        <v>587</v>
      </c>
      <c r="B251" s="84" t="s">
        <v>12</v>
      </c>
      <c r="C251" s="84" t="s">
        <v>603</v>
      </c>
      <c r="D251" s="84" t="s">
        <v>714</v>
      </c>
      <c r="E251" s="84" t="s">
        <v>182</v>
      </c>
      <c r="F251" s="82" t="s">
        <v>183</v>
      </c>
      <c r="G251" s="46" t="s">
        <v>959</v>
      </c>
      <c r="H251" s="46">
        <v>3</v>
      </c>
      <c r="I251" s="103"/>
      <c r="J251" s="46"/>
      <c r="K251" s="103"/>
      <c r="L251" s="57">
        <f t="shared" si="3"/>
        <v>3</v>
      </c>
    </row>
    <row r="252" spans="1:12" ht="16.5" thickTop="1" thickBot="1">
      <c r="A252" s="83" t="s">
        <v>587</v>
      </c>
      <c r="B252" s="84" t="s">
        <v>12</v>
      </c>
      <c r="C252" s="84" t="s">
        <v>603</v>
      </c>
      <c r="D252" s="84" t="s">
        <v>172</v>
      </c>
      <c r="E252" s="84" t="s">
        <v>45</v>
      </c>
      <c r="F252" s="82" t="s">
        <v>151</v>
      </c>
      <c r="G252" s="46" t="s">
        <v>540</v>
      </c>
      <c r="H252" s="46">
        <v>3</v>
      </c>
      <c r="I252" s="103"/>
      <c r="J252" s="46"/>
      <c r="K252" s="103"/>
      <c r="L252" s="57">
        <f t="shared" si="3"/>
        <v>3</v>
      </c>
    </row>
    <row r="253" spans="1:12" ht="16.5" thickTop="1" thickBot="1">
      <c r="A253" s="83" t="s">
        <v>587</v>
      </c>
      <c r="B253" s="84" t="s">
        <v>12</v>
      </c>
      <c r="C253" s="84" t="s">
        <v>603</v>
      </c>
      <c r="D253" s="84" t="s">
        <v>722</v>
      </c>
      <c r="E253" s="84" t="s">
        <v>182</v>
      </c>
      <c r="F253" s="82" t="s">
        <v>183</v>
      </c>
      <c r="G253" s="46" t="s">
        <v>269</v>
      </c>
      <c r="H253" s="46">
        <v>3</v>
      </c>
      <c r="I253" s="103"/>
      <c r="J253" s="103"/>
      <c r="K253" s="103"/>
      <c r="L253" s="57">
        <f t="shared" si="3"/>
        <v>3</v>
      </c>
    </row>
    <row r="254" spans="1:12" ht="16.5" thickTop="1" thickBot="1">
      <c r="A254" s="83" t="s">
        <v>587</v>
      </c>
      <c r="B254" s="84" t="s">
        <v>12</v>
      </c>
      <c r="C254" s="84" t="s">
        <v>603</v>
      </c>
      <c r="D254" s="84" t="s">
        <v>112</v>
      </c>
      <c r="E254" s="84" t="s">
        <v>45</v>
      </c>
      <c r="F254" s="82" t="s">
        <v>151</v>
      </c>
      <c r="G254" s="46" t="s">
        <v>963</v>
      </c>
      <c r="H254" s="46">
        <v>3</v>
      </c>
      <c r="I254" s="103"/>
      <c r="J254" s="103"/>
      <c r="K254" s="103"/>
      <c r="L254" s="57">
        <f t="shared" si="3"/>
        <v>3</v>
      </c>
    </row>
    <row r="255" spans="1:12" ht="16.5" thickTop="1" thickBot="1">
      <c r="A255" s="83" t="s">
        <v>587</v>
      </c>
      <c r="B255" s="84" t="s">
        <v>12</v>
      </c>
      <c r="C255" s="84" t="s">
        <v>603</v>
      </c>
      <c r="D255" s="84" t="s">
        <v>14</v>
      </c>
      <c r="E255" s="84" t="s">
        <v>283</v>
      </c>
      <c r="F255" s="82" t="s">
        <v>284</v>
      </c>
      <c r="G255" s="46" t="s">
        <v>339</v>
      </c>
      <c r="H255" s="46">
        <v>2</v>
      </c>
      <c r="I255" s="103"/>
      <c r="J255" s="46">
        <v>1</v>
      </c>
      <c r="K255" s="103"/>
      <c r="L255" s="57">
        <f t="shared" si="3"/>
        <v>3</v>
      </c>
    </row>
    <row r="256" spans="1:12" ht="16.5" thickTop="1" thickBot="1">
      <c r="A256" s="83" t="s">
        <v>587</v>
      </c>
      <c r="B256" s="84" t="s">
        <v>91</v>
      </c>
      <c r="C256" s="84" t="s">
        <v>92</v>
      </c>
      <c r="D256" s="84" t="s">
        <v>70</v>
      </c>
      <c r="E256" s="84" t="s">
        <v>45</v>
      </c>
      <c r="F256" s="82" t="s">
        <v>151</v>
      </c>
      <c r="G256" s="46" t="s">
        <v>602</v>
      </c>
      <c r="H256" s="46">
        <v>2</v>
      </c>
      <c r="I256" s="103"/>
      <c r="J256" s="103"/>
      <c r="K256" s="103"/>
      <c r="L256" s="56">
        <f t="shared" si="3"/>
        <v>2</v>
      </c>
    </row>
    <row r="257" spans="1:12" ht="16.5" thickTop="1" thickBot="1">
      <c r="A257" s="83" t="s">
        <v>587</v>
      </c>
      <c r="B257" s="84" t="s">
        <v>91</v>
      </c>
      <c r="C257" s="84" t="s">
        <v>603</v>
      </c>
      <c r="D257" s="84" t="s">
        <v>613</v>
      </c>
      <c r="E257" s="84" t="s">
        <v>182</v>
      </c>
      <c r="F257" s="82" t="s">
        <v>183</v>
      </c>
      <c r="G257" s="46" t="s">
        <v>614</v>
      </c>
      <c r="H257" s="46">
        <v>2</v>
      </c>
      <c r="I257" s="103"/>
      <c r="J257" s="46"/>
      <c r="K257" s="103"/>
      <c r="L257" s="56">
        <f t="shared" si="3"/>
        <v>2</v>
      </c>
    </row>
    <row r="258" spans="1:12" ht="16.5" thickTop="1" thickBot="1">
      <c r="A258" s="83" t="s">
        <v>587</v>
      </c>
      <c r="B258" s="84" t="s">
        <v>91</v>
      </c>
      <c r="C258" s="84" t="s">
        <v>603</v>
      </c>
      <c r="D258" s="84" t="s">
        <v>620</v>
      </c>
      <c r="E258" s="84" t="s">
        <v>182</v>
      </c>
      <c r="F258" s="82" t="s">
        <v>183</v>
      </c>
      <c r="G258" s="46" t="s">
        <v>655</v>
      </c>
      <c r="H258" s="46">
        <v>2</v>
      </c>
      <c r="I258" s="103"/>
      <c r="J258" s="46"/>
      <c r="K258" s="103"/>
      <c r="L258" s="56">
        <f t="shared" si="3"/>
        <v>2</v>
      </c>
    </row>
    <row r="259" spans="1:12" ht="16.5" thickTop="1" thickBot="1">
      <c r="A259" s="83" t="s">
        <v>587</v>
      </c>
      <c r="B259" s="84" t="s">
        <v>91</v>
      </c>
      <c r="C259" s="84" t="s">
        <v>603</v>
      </c>
      <c r="D259" s="84" t="s">
        <v>658</v>
      </c>
      <c r="E259" s="84" t="s">
        <v>283</v>
      </c>
      <c r="F259" s="82" t="s">
        <v>284</v>
      </c>
      <c r="G259" s="46" t="s">
        <v>659</v>
      </c>
      <c r="H259" s="46">
        <v>2</v>
      </c>
      <c r="I259" s="103"/>
      <c r="J259" s="103"/>
      <c r="K259" s="103"/>
      <c r="L259" s="56">
        <f t="shared" si="3"/>
        <v>2</v>
      </c>
    </row>
    <row r="260" spans="1:12" ht="16.5" thickTop="1" thickBot="1">
      <c r="A260" s="83" t="s">
        <v>587</v>
      </c>
      <c r="B260" s="84" t="s">
        <v>91</v>
      </c>
      <c r="C260" s="84" t="s">
        <v>603</v>
      </c>
      <c r="D260" s="84" t="s">
        <v>535</v>
      </c>
      <c r="E260" s="84" t="s">
        <v>182</v>
      </c>
      <c r="F260" s="82" t="s">
        <v>183</v>
      </c>
      <c r="G260" s="46" t="s">
        <v>669</v>
      </c>
      <c r="H260" s="46">
        <v>2</v>
      </c>
      <c r="I260" s="103"/>
      <c r="J260" s="103"/>
      <c r="K260" s="103"/>
      <c r="L260" s="56">
        <f t="shared" si="3"/>
        <v>2</v>
      </c>
    </row>
    <row r="261" spans="1:12" ht="16.5" thickTop="1" thickBot="1">
      <c r="A261" s="83" t="s">
        <v>587</v>
      </c>
      <c r="B261" s="84" t="s">
        <v>35</v>
      </c>
      <c r="C261" s="84" t="s">
        <v>29</v>
      </c>
      <c r="D261" s="84" t="s">
        <v>672</v>
      </c>
      <c r="E261" s="84" t="s">
        <v>182</v>
      </c>
      <c r="F261" s="82" t="s">
        <v>183</v>
      </c>
      <c r="G261" s="46" t="s">
        <v>673</v>
      </c>
      <c r="H261" s="46">
        <v>2</v>
      </c>
      <c r="I261" s="103"/>
      <c r="J261" s="103"/>
      <c r="K261" s="103"/>
      <c r="L261" s="56">
        <f t="shared" ref="L261:L324" si="4">H261+I261+J261+K261</f>
        <v>2</v>
      </c>
    </row>
    <row r="262" spans="1:12" ht="16.5" thickTop="1" thickBot="1">
      <c r="A262" s="83" t="s">
        <v>587</v>
      </c>
      <c r="B262" s="84" t="s">
        <v>35</v>
      </c>
      <c r="C262" s="84" t="s">
        <v>29</v>
      </c>
      <c r="D262" s="84" t="s">
        <v>596</v>
      </c>
      <c r="E262" s="84" t="s">
        <v>182</v>
      </c>
      <c r="F262" s="82" t="s">
        <v>183</v>
      </c>
      <c r="G262" s="46" t="s">
        <v>325</v>
      </c>
      <c r="H262" s="46">
        <v>2</v>
      </c>
      <c r="I262" s="103"/>
      <c r="J262" s="46"/>
      <c r="K262" s="103"/>
      <c r="L262" s="56">
        <f t="shared" si="4"/>
        <v>2</v>
      </c>
    </row>
    <row r="263" spans="1:12" ht="16.5" thickTop="1" thickBot="1">
      <c r="A263" s="83" t="s">
        <v>587</v>
      </c>
      <c r="B263" s="84" t="s">
        <v>35</v>
      </c>
      <c r="C263" s="84" t="s">
        <v>29</v>
      </c>
      <c r="D263" s="84" t="s">
        <v>157</v>
      </c>
      <c r="E263" s="84" t="s">
        <v>182</v>
      </c>
      <c r="F263" s="82" t="s">
        <v>183</v>
      </c>
      <c r="G263" s="46" t="s">
        <v>683</v>
      </c>
      <c r="H263" s="46">
        <v>2</v>
      </c>
      <c r="I263" s="103"/>
      <c r="J263" s="46"/>
      <c r="K263" s="103"/>
      <c r="L263" s="56">
        <f t="shared" si="4"/>
        <v>2</v>
      </c>
    </row>
    <row r="264" spans="1:12" ht="16.5" thickTop="1" thickBot="1">
      <c r="A264" s="83" t="s">
        <v>587</v>
      </c>
      <c r="B264" s="84" t="s">
        <v>35</v>
      </c>
      <c r="C264" s="84" t="s">
        <v>29</v>
      </c>
      <c r="D264" s="84" t="s">
        <v>596</v>
      </c>
      <c r="E264" s="84" t="s">
        <v>182</v>
      </c>
      <c r="F264" s="82" t="s">
        <v>183</v>
      </c>
      <c r="G264" s="46" t="s">
        <v>260</v>
      </c>
      <c r="H264" s="46">
        <v>2</v>
      </c>
      <c r="I264" s="103"/>
      <c r="J264" s="46"/>
      <c r="K264" s="103"/>
      <c r="L264" s="56">
        <f t="shared" si="4"/>
        <v>2</v>
      </c>
    </row>
    <row r="265" spans="1:12" ht="16.5" thickTop="1" thickBot="1">
      <c r="A265" s="83" t="s">
        <v>587</v>
      </c>
      <c r="B265" s="84" t="s">
        <v>28</v>
      </c>
      <c r="C265" s="84" t="s">
        <v>29</v>
      </c>
      <c r="D265" s="84" t="s">
        <v>611</v>
      </c>
      <c r="E265" s="84" t="s">
        <v>182</v>
      </c>
      <c r="F265" s="82" t="s">
        <v>183</v>
      </c>
      <c r="G265" s="46" t="s">
        <v>726</v>
      </c>
      <c r="H265" s="46">
        <v>2</v>
      </c>
      <c r="I265" s="103"/>
      <c r="J265" s="103"/>
      <c r="K265" s="103"/>
      <c r="L265" s="56">
        <f t="shared" si="4"/>
        <v>2</v>
      </c>
    </row>
    <row r="266" spans="1:12" ht="16.5" thickTop="1" thickBot="1">
      <c r="A266" s="83" t="s">
        <v>587</v>
      </c>
      <c r="B266" s="84" t="s">
        <v>28</v>
      </c>
      <c r="C266" s="84" t="s">
        <v>29</v>
      </c>
      <c r="D266" s="84" t="s">
        <v>727</v>
      </c>
      <c r="E266" s="84" t="s">
        <v>182</v>
      </c>
      <c r="F266" s="82" t="s">
        <v>183</v>
      </c>
      <c r="G266" s="46" t="s">
        <v>739</v>
      </c>
      <c r="H266" s="46">
        <v>2</v>
      </c>
      <c r="I266" s="103"/>
      <c r="J266" s="46"/>
      <c r="K266" s="103"/>
      <c r="L266" s="56">
        <f t="shared" si="4"/>
        <v>2</v>
      </c>
    </row>
    <row r="267" spans="1:12" ht="16.5" thickTop="1" thickBot="1">
      <c r="A267" s="83" t="s">
        <v>587</v>
      </c>
      <c r="B267" s="84" t="s">
        <v>24</v>
      </c>
      <c r="C267" s="84" t="s">
        <v>603</v>
      </c>
      <c r="D267" s="84" t="s">
        <v>624</v>
      </c>
      <c r="E267" s="84" t="s">
        <v>182</v>
      </c>
      <c r="F267" s="82" t="s">
        <v>183</v>
      </c>
      <c r="G267" s="46" t="s">
        <v>768</v>
      </c>
      <c r="H267" s="46">
        <v>2</v>
      </c>
      <c r="I267" s="103"/>
      <c r="J267" s="103"/>
      <c r="K267" s="103"/>
      <c r="L267" s="56">
        <f t="shared" si="4"/>
        <v>2</v>
      </c>
    </row>
    <row r="268" spans="1:12" ht="16.5" thickTop="1" thickBot="1">
      <c r="A268" s="83" t="s">
        <v>587</v>
      </c>
      <c r="B268" s="84" t="s">
        <v>24</v>
      </c>
      <c r="C268" s="84" t="s">
        <v>603</v>
      </c>
      <c r="D268" s="84" t="s">
        <v>700</v>
      </c>
      <c r="E268" s="84" t="s">
        <v>182</v>
      </c>
      <c r="F268" s="82" t="s">
        <v>183</v>
      </c>
      <c r="G268" s="46" t="s">
        <v>805</v>
      </c>
      <c r="H268" s="46">
        <v>2</v>
      </c>
      <c r="I268" s="103"/>
      <c r="J268" s="103"/>
      <c r="K268" s="103"/>
      <c r="L268" s="56">
        <f t="shared" si="4"/>
        <v>2</v>
      </c>
    </row>
    <row r="269" spans="1:12" ht="16.5" thickTop="1" thickBot="1">
      <c r="A269" s="83" t="s">
        <v>587</v>
      </c>
      <c r="B269" s="84" t="s">
        <v>24</v>
      </c>
      <c r="C269" s="84" t="s">
        <v>603</v>
      </c>
      <c r="D269" s="84" t="s">
        <v>677</v>
      </c>
      <c r="E269" s="84" t="s">
        <v>182</v>
      </c>
      <c r="F269" s="82" t="s">
        <v>183</v>
      </c>
      <c r="G269" s="46" t="s">
        <v>831</v>
      </c>
      <c r="H269" s="46">
        <v>2</v>
      </c>
      <c r="I269" s="103"/>
      <c r="J269" s="46"/>
      <c r="K269" s="103"/>
      <c r="L269" s="56">
        <f t="shared" si="4"/>
        <v>2</v>
      </c>
    </row>
    <row r="270" spans="1:12" ht="16.5" thickTop="1" thickBot="1">
      <c r="A270" s="83" t="s">
        <v>587</v>
      </c>
      <c r="B270" s="84" t="s">
        <v>24</v>
      </c>
      <c r="C270" s="84" t="s">
        <v>603</v>
      </c>
      <c r="D270" s="84" t="s">
        <v>776</v>
      </c>
      <c r="E270" s="84" t="s">
        <v>182</v>
      </c>
      <c r="F270" s="82" t="s">
        <v>183</v>
      </c>
      <c r="G270" s="46" t="s">
        <v>858</v>
      </c>
      <c r="H270" s="46">
        <v>2</v>
      </c>
      <c r="I270" s="103"/>
      <c r="J270" s="103"/>
      <c r="K270" s="103"/>
      <c r="L270" s="56">
        <f t="shared" si="4"/>
        <v>2</v>
      </c>
    </row>
    <row r="271" spans="1:12" ht="16.5" thickTop="1" thickBot="1">
      <c r="A271" s="83" t="s">
        <v>587</v>
      </c>
      <c r="B271" s="84" t="s">
        <v>155</v>
      </c>
      <c r="C271" s="84" t="s">
        <v>603</v>
      </c>
      <c r="D271" s="84" t="s">
        <v>624</v>
      </c>
      <c r="E271" s="84" t="s">
        <v>182</v>
      </c>
      <c r="F271" s="82" t="s">
        <v>183</v>
      </c>
      <c r="G271" s="46" t="s">
        <v>886</v>
      </c>
      <c r="H271" s="46">
        <v>2</v>
      </c>
      <c r="I271" s="103"/>
      <c r="J271" s="46"/>
      <c r="K271" s="103"/>
      <c r="L271" s="56">
        <f t="shared" si="4"/>
        <v>2</v>
      </c>
    </row>
    <row r="272" spans="1:12" ht="16.5" thickTop="1" thickBot="1">
      <c r="A272" s="83" t="s">
        <v>587</v>
      </c>
      <c r="B272" s="84" t="s">
        <v>155</v>
      </c>
      <c r="C272" s="84" t="s">
        <v>603</v>
      </c>
      <c r="D272" s="84" t="s">
        <v>753</v>
      </c>
      <c r="E272" s="84" t="s">
        <v>182</v>
      </c>
      <c r="F272" s="82" t="s">
        <v>183</v>
      </c>
      <c r="G272" s="46" t="s">
        <v>893</v>
      </c>
      <c r="H272" s="46">
        <v>2</v>
      </c>
      <c r="I272" s="103"/>
      <c r="J272" s="46"/>
      <c r="K272" s="103"/>
      <c r="L272" s="56">
        <f t="shared" si="4"/>
        <v>2</v>
      </c>
    </row>
    <row r="273" spans="1:12" ht="16.5" thickTop="1" thickBot="1">
      <c r="A273" s="83" t="s">
        <v>587</v>
      </c>
      <c r="B273" s="84" t="s">
        <v>155</v>
      </c>
      <c r="C273" s="84" t="s">
        <v>603</v>
      </c>
      <c r="D273" s="84" t="s">
        <v>107</v>
      </c>
      <c r="E273" s="84" t="s">
        <v>182</v>
      </c>
      <c r="F273" s="82" t="s">
        <v>183</v>
      </c>
      <c r="G273" s="46" t="s">
        <v>902</v>
      </c>
      <c r="H273" s="46">
        <v>2</v>
      </c>
      <c r="I273" s="103"/>
      <c r="J273" s="103"/>
      <c r="K273" s="103"/>
      <c r="L273" s="56">
        <f t="shared" si="4"/>
        <v>2</v>
      </c>
    </row>
    <row r="274" spans="1:12" ht="16.5" thickTop="1" thickBot="1">
      <c r="A274" s="83" t="s">
        <v>587</v>
      </c>
      <c r="B274" s="84" t="s">
        <v>155</v>
      </c>
      <c r="C274" s="84" t="s">
        <v>603</v>
      </c>
      <c r="D274" s="84" t="s">
        <v>25</v>
      </c>
      <c r="E274" s="84" t="s">
        <v>182</v>
      </c>
      <c r="F274" s="82" t="s">
        <v>183</v>
      </c>
      <c r="G274" s="46" t="s">
        <v>904</v>
      </c>
      <c r="H274" s="46">
        <v>2</v>
      </c>
      <c r="I274" s="103"/>
      <c r="J274" s="103"/>
      <c r="K274" s="103"/>
      <c r="L274" s="56">
        <f t="shared" si="4"/>
        <v>2</v>
      </c>
    </row>
    <row r="275" spans="1:12" ht="16.5" thickTop="1" thickBot="1">
      <c r="A275" s="83" t="s">
        <v>587</v>
      </c>
      <c r="B275" s="84" t="s">
        <v>155</v>
      </c>
      <c r="C275" s="84" t="s">
        <v>603</v>
      </c>
      <c r="D275" s="84" t="s">
        <v>667</v>
      </c>
      <c r="E275" s="84" t="s">
        <v>283</v>
      </c>
      <c r="F275" s="82" t="s">
        <v>284</v>
      </c>
      <c r="G275" s="46" t="s">
        <v>906</v>
      </c>
      <c r="H275" s="46">
        <v>2</v>
      </c>
      <c r="I275" s="103"/>
      <c r="J275" s="103"/>
      <c r="K275" s="103"/>
      <c r="L275" s="56">
        <f t="shared" si="4"/>
        <v>2</v>
      </c>
    </row>
    <row r="276" spans="1:12" ht="16.5" thickTop="1" thickBot="1">
      <c r="A276" s="83" t="s">
        <v>587</v>
      </c>
      <c r="B276" s="84" t="s">
        <v>56</v>
      </c>
      <c r="C276" s="84" t="s">
        <v>603</v>
      </c>
      <c r="D276" s="84" t="s">
        <v>126</v>
      </c>
      <c r="E276" s="84" t="s">
        <v>182</v>
      </c>
      <c r="F276" s="82" t="s">
        <v>183</v>
      </c>
      <c r="G276" s="46" t="s">
        <v>924</v>
      </c>
      <c r="H276" s="46">
        <v>2</v>
      </c>
      <c r="I276" s="103"/>
      <c r="J276" s="103"/>
      <c r="K276" s="103"/>
      <c r="L276" s="56">
        <f t="shared" si="4"/>
        <v>2</v>
      </c>
    </row>
    <row r="277" spans="1:12" ht="16.5" thickTop="1" thickBot="1">
      <c r="A277" s="83" t="s">
        <v>587</v>
      </c>
      <c r="B277" s="84" t="s">
        <v>12</v>
      </c>
      <c r="C277" s="84" t="s">
        <v>603</v>
      </c>
      <c r="D277" s="84" t="s">
        <v>589</v>
      </c>
      <c r="E277" s="84" t="s">
        <v>182</v>
      </c>
      <c r="F277" s="82" t="s">
        <v>183</v>
      </c>
      <c r="G277" s="46" t="s">
        <v>104</v>
      </c>
      <c r="H277" s="46">
        <v>2</v>
      </c>
      <c r="I277" s="103"/>
      <c r="J277" s="46"/>
      <c r="K277" s="103"/>
      <c r="L277" s="56">
        <f t="shared" si="4"/>
        <v>2</v>
      </c>
    </row>
    <row r="278" spans="1:12" ht="16.5" thickTop="1" thickBot="1">
      <c r="A278" s="83" t="s">
        <v>587</v>
      </c>
      <c r="B278" s="84" t="s">
        <v>12</v>
      </c>
      <c r="C278" s="84" t="s">
        <v>603</v>
      </c>
      <c r="D278" s="84" t="s">
        <v>78</v>
      </c>
      <c r="E278" s="84" t="s">
        <v>182</v>
      </c>
      <c r="F278" s="82" t="s">
        <v>183</v>
      </c>
      <c r="G278" s="46" t="s">
        <v>402</v>
      </c>
      <c r="H278" s="46">
        <v>2</v>
      </c>
      <c r="I278" s="103"/>
      <c r="J278" s="103"/>
      <c r="K278" s="103"/>
      <c r="L278" s="56">
        <f t="shared" si="4"/>
        <v>2</v>
      </c>
    </row>
    <row r="279" spans="1:12" ht="16.5" thickTop="1" thickBot="1">
      <c r="A279" s="83" t="s">
        <v>587</v>
      </c>
      <c r="B279" s="84" t="s">
        <v>12</v>
      </c>
      <c r="C279" s="84" t="s">
        <v>603</v>
      </c>
      <c r="D279" s="84" t="s">
        <v>589</v>
      </c>
      <c r="E279" s="84" t="s">
        <v>182</v>
      </c>
      <c r="F279" s="82" t="s">
        <v>183</v>
      </c>
      <c r="G279" s="46" t="s">
        <v>197</v>
      </c>
      <c r="H279" s="46">
        <v>2</v>
      </c>
      <c r="I279" s="103"/>
      <c r="J279" s="103"/>
      <c r="K279" s="103"/>
      <c r="L279" s="56">
        <f t="shared" si="4"/>
        <v>2</v>
      </c>
    </row>
    <row r="280" spans="1:12" ht="16.5" thickTop="1" thickBot="1">
      <c r="A280" s="83" t="s">
        <v>587</v>
      </c>
      <c r="B280" s="84" t="s">
        <v>12</v>
      </c>
      <c r="C280" s="84" t="s">
        <v>603</v>
      </c>
      <c r="D280" s="84" t="s">
        <v>100</v>
      </c>
      <c r="E280" s="84" t="s">
        <v>182</v>
      </c>
      <c r="F280" s="82" t="s">
        <v>183</v>
      </c>
      <c r="G280" s="46" t="s">
        <v>956</v>
      </c>
      <c r="H280" s="46">
        <v>2</v>
      </c>
      <c r="I280" s="103"/>
      <c r="J280" s="103"/>
      <c r="K280" s="103"/>
      <c r="L280" s="56">
        <f t="shared" si="4"/>
        <v>2</v>
      </c>
    </row>
    <row r="281" spans="1:12" ht="16.5" thickTop="1" thickBot="1">
      <c r="A281" s="83" t="s">
        <v>587</v>
      </c>
      <c r="B281" s="84" t="s">
        <v>12</v>
      </c>
      <c r="C281" s="84" t="s">
        <v>603</v>
      </c>
      <c r="D281" s="84" t="s">
        <v>25</v>
      </c>
      <c r="E281" s="84" t="s">
        <v>182</v>
      </c>
      <c r="F281" s="82" t="s">
        <v>183</v>
      </c>
      <c r="G281" s="46" t="s">
        <v>477</v>
      </c>
      <c r="H281" s="46">
        <v>2</v>
      </c>
      <c r="I281" s="103"/>
      <c r="J281" s="103"/>
      <c r="K281" s="103"/>
      <c r="L281" s="56">
        <f t="shared" si="4"/>
        <v>2</v>
      </c>
    </row>
    <row r="282" spans="1:12" ht="16.5" thickTop="1" thickBot="1">
      <c r="A282" s="83" t="s">
        <v>587</v>
      </c>
      <c r="B282" s="84" t="s">
        <v>12</v>
      </c>
      <c r="C282" s="84" t="s">
        <v>603</v>
      </c>
      <c r="D282" s="84" t="s">
        <v>40</v>
      </c>
      <c r="E282" s="84" t="s">
        <v>182</v>
      </c>
      <c r="F282" s="82" t="s">
        <v>183</v>
      </c>
      <c r="G282" s="46" t="s">
        <v>340</v>
      </c>
      <c r="H282" s="46">
        <v>2</v>
      </c>
      <c r="I282" s="103"/>
      <c r="J282" s="103"/>
      <c r="K282" s="103"/>
      <c r="L282" s="56">
        <f t="shared" si="4"/>
        <v>2</v>
      </c>
    </row>
    <row r="283" spans="1:12" ht="16.5" thickTop="1" thickBot="1">
      <c r="A283" s="83" t="s">
        <v>587</v>
      </c>
      <c r="B283" s="84" t="s">
        <v>12</v>
      </c>
      <c r="C283" s="84" t="s">
        <v>603</v>
      </c>
      <c r="D283" s="84" t="s">
        <v>157</v>
      </c>
      <c r="E283" s="84" t="s">
        <v>182</v>
      </c>
      <c r="F283" s="82" t="s">
        <v>183</v>
      </c>
      <c r="G283" s="46" t="s">
        <v>267</v>
      </c>
      <c r="H283" s="46">
        <v>2</v>
      </c>
      <c r="I283" s="103"/>
      <c r="J283" s="103"/>
      <c r="K283" s="103"/>
      <c r="L283" s="56">
        <f t="shared" si="4"/>
        <v>2</v>
      </c>
    </row>
    <row r="284" spans="1:12" ht="16.5" thickTop="1" thickBot="1">
      <c r="A284" s="83" t="s">
        <v>587</v>
      </c>
      <c r="B284" s="84" t="s">
        <v>12</v>
      </c>
      <c r="C284" s="84" t="s">
        <v>603</v>
      </c>
      <c r="D284" s="84" t="s">
        <v>211</v>
      </c>
      <c r="E284" s="84" t="s">
        <v>182</v>
      </c>
      <c r="F284" s="82" t="s">
        <v>183</v>
      </c>
      <c r="G284" s="46" t="s">
        <v>407</v>
      </c>
      <c r="H284" s="46">
        <v>2</v>
      </c>
      <c r="I284" s="103"/>
      <c r="J284" s="103"/>
      <c r="K284" s="103"/>
      <c r="L284" s="56">
        <f t="shared" si="4"/>
        <v>2</v>
      </c>
    </row>
    <row r="285" spans="1:12" ht="16.5" customHeight="1" thickTop="1" thickBot="1">
      <c r="A285" s="83" t="s">
        <v>587</v>
      </c>
      <c r="B285" s="84" t="s">
        <v>12</v>
      </c>
      <c r="C285" s="84" t="s">
        <v>603</v>
      </c>
      <c r="D285" s="84" t="s">
        <v>112</v>
      </c>
      <c r="E285" s="84" t="s">
        <v>182</v>
      </c>
      <c r="F285" s="82" t="s">
        <v>183</v>
      </c>
      <c r="G285" s="46" t="s">
        <v>270</v>
      </c>
      <c r="H285" s="46">
        <v>2</v>
      </c>
      <c r="I285" s="103"/>
      <c r="J285" s="103"/>
      <c r="K285" s="103"/>
      <c r="L285" s="56">
        <f t="shared" si="4"/>
        <v>2</v>
      </c>
    </row>
    <row r="286" spans="1:12" ht="16.5" customHeight="1" thickTop="1" thickBot="1">
      <c r="A286" s="83" t="s">
        <v>587</v>
      </c>
      <c r="B286" s="84" t="s">
        <v>91</v>
      </c>
      <c r="C286" s="84" t="s">
        <v>603</v>
      </c>
      <c r="D286" s="84" t="s">
        <v>48</v>
      </c>
      <c r="E286" s="84" t="s">
        <v>182</v>
      </c>
      <c r="F286" s="82" t="s">
        <v>183</v>
      </c>
      <c r="G286" s="46" t="s">
        <v>640</v>
      </c>
      <c r="H286" s="46">
        <v>1</v>
      </c>
      <c r="I286" s="103"/>
      <c r="J286" s="46">
        <v>1</v>
      </c>
      <c r="K286" s="103"/>
      <c r="L286" s="56">
        <f t="shared" si="4"/>
        <v>2</v>
      </c>
    </row>
    <row r="287" spans="1:12" ht="16.5" customHeight="1" thickTop="1" thickBot="1">
      <c r="A287" s="83" t="s">
        <v>587</v>
      </c>
      <c r="B287" s="84" t="s">
        <v>24</v>
      </c>
      <c r="C287" s="84" t="s">
        <v>603</v>
      </c>
      <c r="D287" s="84" t="s">
        <v>836</v>
      </c>
      <c r="E287" s="84" t="s">
        <v>15</v>
      </c>
      <c r="F287" s="82" t="s">
        <v>779</v>
      </c>
      <c r="G287" s="46" t="s">
        <v>869</v>
      </c>
      <c r="H287" s="46">
        <v>1</v>
      </c>
      <c r="I287" s="103"/>
      <c r="J287" s="46">
        <v>1</v>
      </c>
      <c r="K287" s="103"/>
      <c r="L287" s="56">
        <f t="shared" si="4"/>
        <v>2</v>
      </c>
    </row>
    <row r="288" spans="1:12" ht="16.5" customHeight="1" thickTop="1" thickBot="1">
      <c r="A288" s="83" t="s">
        <v>587</v>
      </c>
      <c r="B288" s="84" t="s">
        <v>12</v>
      </c>
      <c r="C288" s="84" t="s">
        <v>603</v>
      </c>
      <c r="D288" s="84" t="s">
        <v>722</v>
      </c>
      <c r="E288" s="84" t="s">
        <v>182</v>
      </c>
      <c r="F288" s="82" t="s">
        <v>183</v>
      </c>
      <c r="G288" s="46" t="s">
        <v>148</v>
      </c>
      <c r="H288" s="46">
        <v>2</v>
      </c>
      <c r="I288" s="103"/>
      <c r="J288" s="46"/>
      <c r="K288" s="103"/>
      <c r="L288" s="56">
        <f t="shared" si="4"/>
        <v>2</v>
      </c>
    </row>
    <row r="289" spans="1:12" ht="16.5" customHeight="1" thickTop="1" thickBot="1">
      <c r="A289" s="83" t="s">
        <v>587</v>
      </c>
      <c r="B289" s="84" t="s">
        <v>12</v>
      </c>
      <c r="C289" s="84" t="s">
        <v>603</v>
      </c>
      <c r="D289" s="84" t="s">
        <v>157</v>
      </c>
      <c r="E289" s="84" t="s">
        <v>283</v>
      </c>
      <c r="F289" s="82" t="s">
        <v>284</v>
      </c>
      <c r="G289" s="46" t="s">
        <v>400</v>
      </c>
      <c r="H289" s="46">
        <v>2</v>
      </c>
      <c r="I289" s="103"/>
      <c r="J289" s="103"/>
      <c r="K289" s="103"/>
      <c r="L289" s="56">
        <f t="shared" si="4"/>
        <v>2</v>
      </c>
    </row>
    <row r="290" spans="1:12" ht="16.5" customHeight="1" thickTop="1" thickBot="1">
      <c r="A290" s="83" t="s">
        <v>587</v>
      </c>
      <c r="B290" s="84" t="s">
        <v>12</v>
      </c>
      <c r="C290" s="84" t="s">
        <v>603</v>
      </c>
      <c r="D290" s="84" t="s">
        <v>722</v>
      </c>
      <c r="E290" s="84" t="s">
        <v>283</v>
      </c>
      <c r="F290" s="82" t="s">
        <v>284</v>
      </c>
      <c r="G290" s="46" t="s">
        <v>334</v>
      </c>
      <c r="H290" s="46">
        <v>2</v>
      </c>
      <c r="I290" s="103"/>
      <c r="J290" s="103"/>
      <c r="K290" s="103"/>
      <c r="L290" s="56">
        <f t="shared" si="4"/>
        <v>2</v>
      </c>
    </row>
    <row r="291" spans="1:12" ht="16.5" customHeight="1" thickTop="1" thickBot="1">
      <c r="A291" s="83" t="s">
        <v>587</v>
      </c>
      <c r="B291" s="84" t="s">
        <v>12</v>
      </c>
      <c r="C291" s="84" t="s">
        <v>603</v>
      </c>
      <c r="D291" s="84" t="s">
        <v>211</v>
      </c>
      <c r="E291" s="84" t="s">
        <v>182</v>
      </c>
      <c r="F291" s="82" t="s">
        <v>183</v>
      </c>
      <c r="G291" s="46" t="s">
        <v>170</v>
      </c>
      <c r="H291" s="46">
        <v>2</v>
      </c>
      <c r="I291" s="103"/>
      <c r="J291" s="103"/>
      <c r="K291" s="103"/>
      <c r="L291" s="56">
        <f t="shared" si="4"/>
        <v>2</v>
      </c>
    </row>
    <row r="292" spans="1:12" ht="16.5" customHeight="1" thickTop="1" thickBot="1">
      <c r="A292" s="83" t="s">
        <v>587</v>
      </c>
      <c r="B292" s="84" t="s">
        <v>12</v>
      </c>
      <c r="C292" s="84" t="s">
        <v>603</v>
      </c>
      <c r="D292" s="84" t="s">
        <v>211</v>
      </c>
      <c r="E292" s="84" t="s">
        <v>182</v>
      </c>
      <c r="F292" s="82" t="s">
        <v>183</v>
      </c>
      <c r="G292" s="46" t="s">
        <v>171</v>
      </c>
      <c r="H292" s="46">
        <v>2</v>
      </c>
      <c r="I292" s="103"/>
      <c r="J292" s="103"/>
      <c r="K292" s="103"/>
      <c r="L292" s="56">
        <f t="shared" si="4"/>
        <v>2</v>
      </c>
    </row>
    <row r="293" spans="1:12" ht="16.5" customHeight="1" thickTop="1" thickBot="1">
      <c r="A293" s="83" t="s">
        <v>587</v>
      </c>
      <c r="B293" s="84" t="s">
        <v>12</v>
      </c>
      <c r="C293" s="84" t="s">
        <v>603</v>
      </c>
      <c r="D293" s="84" t="s">
        <v>957</v>
      </c>
      <c r="E293" s="84" t="s">
        <v>283</v>
      </c>
      <c r="F293" s="82" t="s">
        <v>284</v>
      </c>
      <c r="G293" s="46" t="s">
        <v>480</v>
      </c>
      <c r="H293" s="46">
        <v>2</v>
      </c>
      <c r="I293" s="103"/>
      <c r="J293" s="103"/>
      <c r="K293" s="103"/>
      <c r="L293" s="56">
        <f t="shared" si="4"/>
        <v>2</v>
      </c>
    </row>
    <row r="294" spans="1:12" ht="16.5" customHeight="1" thickTop="1" thickBot="1">
      <c r="A294" s="83" t="s">
        <v>587</v>
      </c>
      <c r="B294" s="84" t="s">
        <v>12</v>
      </c>
      <c r="C294" s="84" t="s">
        <v>603</v>
      </c>
      <c r="D294" s="84" t="s">
        <v>714</v>
      </c>
      <c r="E294" s="84" t="s">
        <v>283</v>
      </c>
      <c r="F294" s="82" t="s">
        <v>284</v>
      </c>
      <c r="G294" s="46" t="s">
        <v>961</v>
      </c>
      <c r="H294" s="46">
        <v>2</v>
      </c>
      <c r="I294" s="103"/>
      <c r="J294" s="46"/>
      <c r="K294" s="103"/>
      <c r="L294" s="56">
        <f t="shared" si="4"/>
        <v>2</v>
      </c>
    </row>
    <row r="295" spans="1:12" ht="16.5" customHeight="1" thickTop="1" thickBot="1">
      <c r="A295" s="83" t="s">
        <v>587</v>
      </c>
      <c r="B295" s="84" t="s">
        <v>12</v>
      </c>
      <c r="C295" s="84" t="s">
        <v>603</v>
      </c>
      <c r="D295" s="84" t="s">
        <v>14</v>
      </c>
      <c r="E295" s="84" t="s">
        <v>283</v>
      </c>
      <c r="F295" s="82" t="s">
        <v>284</v>
      </c>
      <c r="G295" s="46" t="s">
        <v>962</v>
      </c>
      <c r="H295" s="46">
        <v>2</v>
      </c>
      <c r="I295" s="103"/>
      <c r="J295" s="103"/>
      <c r="K295" s="103"/>
      <c r="L295" s="56">
        <f t="shared" si="4"/>
        <v>2</v>
      </c>
    </row>
    <row r="296" spans="1:12" ht="16.5" customHeight="1" thickTop="1" thickBot="1">
      <c r="A296" s="83" t="s">
        <v>587</v>
      </c>
      <c r="B296" s="84" t="s">
        <v>91</v>
      </c>
      <c r="C296" s="84" t="s">
        <v>603</v>
      </c>
      <c r="D296" s="84" t="s">
        <v>607</v>
      </c>
      <c r="E296" s="84" t="s">
        <v>283</v>
      </c>
      <c r="F296" s="82" t="s">
        <v>284</v>
      </c>
      <c r="G296" s="46" t="s">
        <v>608</v>
      </c>
      <c r="H296" s="46">
        <v>1</v>
      </c>
      <c r="I296" s="103"/>
      <c r="J296" s="103"/>
      <c r="K296" s="103"/>
      <c r="L296" s="56">
        <f t="shared" si="4"/>
        <v>1</v>
      </c>
    </row>
    <row r="297" spans="1:12" ht="16.5" customHeight="1" thickTop="1" thickBot="1">
      <c r="A297" s="83" t="s">
        <v>587</v>
      </c>
      <c r="B297" s="84" t="s">
        <v>91</v>
      </c>
      <c r="C297" s="84" t="s">
        <v>603</v>
      </c>
      <c r="D297" s="84" t="s">
        <v>609</v>
      </c>
      <c r="E297" s="84" t="s">
        <v>283</v>
      </c>
      <c r="F297" s="82" t="s">
        <v>284</v>
      </c>
      <c r="G297" s="46" t="s">
        <v>610</v>
      </c>
      <c r="H297" s="46">
        <v>1</v>
      </c>
      <c r="I297" s="103"/>
      <c r="J297" s="103"/>
      <c r="K297" s="103"/>
      <c r="L297" s="56">
        <f t="shared" si="4"/>
        <v>1</v>
      </c>
    </row>
    <row r="298" spans="1:12" ht="16.5" customHeight="1" thickTop="1" thickBot="1">
      <c r="A298" s="83" t="s">
        <v>587</v>
      </c>
      <c r="B298" s="84" t="s">
        <v>91</v>
      </c>
      <c r="C298" s="84" t="s">
        <v>603</v>
      </c>
      <c r="D298" s="84" t="s">
        <v>611</v>
      </c>
      <c r="E298" s="84" t="s">
        <v>283</v>
      </c>
      <c r="F298" s="82" t="s">
        <v>284</v>
      </c>
      <c r="G298" s="46" t="s">
        <v>612</v>
      </c>
      <c r="H298" s="46">
        <v>1</v>
      </c>
      <c r="I298" s="103"/>
      <c r="J298" s="103"/>
      <c r="K298" s="103"/>
      <c r="L298" s="56">
        <f t="shared" si="4"/>
        <v>1</v>
      </c>
    </row>
    <row r="299" spans="1:12" ht="16.5" customHeight="1" thickTop="1" thickBot="1">
      <c r="A299" s="83" t="s">
        <v>587</v>
      </c>
      <c r="B299" s="84" t="s">
        <v>91</v>
      </c>
      <c r="C299" s="84" t="s">
        <v>603</v>
      </c>
      <c r="D299" s="84" t="s">
        <v>615</v>
      </c>
      <c r="E299" s="84" t="s">
        <v>182</v>
      </c>
      <c r="F299" s="82" t="s">
        <v>183</v>
      </c>
      <c r="G299" s="46" t="s">
        <v>616</v>
      </c>
      <c r="H299" s="46">
        <v>1</v>
      </c>
      <c r="I299" s="103"/>
      <c r="J299" s="46"/>
      <c r="K299" s="103"/>
      <c r="L299" s="56">
        <f t="shared" si="4"/>
        <v>1</v>
      </c>
    </row>
    <row r="300" spans="1:12" ht="16.5" customHeight="1" thickTop="1" thickBot="1">
      <c r="A300" s="83" t="s">
        <v>587</v>
      </c>
      <c r="B300" s="84" t="s">
        <v>91</v>
      </c>
      <c r="C300" s="84" t="s">
        <v>603</v>
      </c>
      <c r="D300" s="84" t="s">
        <v>18</v>
      </c>
      <c r="E300" s="84" t="s">
        <v>283</v>
      </c>
      <c r="F300" s="82" t="s">
        <v>284</v>
      </c>
      <c r="G300" s="46" t="s">
        <v>623</v>
      </c>
      <c r="H300" s="46">
        <v>1</v>
      </c>
      <c r="I300" s="103"/>
      <c r="J300" s="103"/>
      <c r="K300" s="103"/>
      <c r="L300" s="56">
        <f t="shared" si="4"/>
        <v>1</v>
      </c>
    </row>
    <row r="301" spans="1:12" ht="16.5" customHeight="1" thickTop="1" thickBot="1">
      <c r="A301" s="83" t="s">
        <v>587</v>
      </c>
      <c r="B301" s="84" t="s">
        <v>91</v>
      </c>
      <c r="C301" s="84" t="s">
        <v>603</v>
      </c>
      <c r="D301" s="84" t="s">
        <v>589</v>
      </c>
      <c r="E301" s="84" t="s">
        <v>283</v>
      </c>
      <c r="F301" s="82" t="s">
        <v>284</v>
      </c>
      <c r="G301" s="46" t="s">
        <v>626</v>
      </c>
      <c r="H301" s="46">
        <v>1</v>
      </c>
      <c r="I301" s="103"/>
      <c r="J301" s="103"/>
      <c r="K301" s="103"/>
      <c r="L301" s="56">
        <f t="shared" si="4"/>
        <v>1</v>
      </c>
    </row>
    <row r="302" spans="1:12" ht="16.5" customHeight="1" thickTop="1" thickBot="1">
      <c r="A302" s="83" t="s">
        <v>587</v>
      </c>
      <c r="B302" s="84" t="s">
        <v>91</v>
      </c>
      <c r="C302" s="84" t="s">
        <v>603</v>
      </c>
      <c r="D302" s="84" t="s">
        <v>620</v>
      </c>
      <c r="E302" s="84" t="s">
        <v>283</v>
      </c>
      <c r="F302" s="82" t="s">
        <v>284</v>
      </c>
      <c r="G302" s="46" t="s">
        <v>632</v>
      </c>
      <c r="H302" s="46">
        <v>1</v>
      </c>
      <c r="I302" s="103"/>
      <c r="J302" s="103"/>
      <c r="K302" s="103"/>
      <c r="L302" s="56">
        <f t="shared" si="4"/>
        <v>1</v>
      </c>
    </row>
    <row r="303" spans="1:12" ht="16.5" customHeight="1" thickTop="1" thickBot="1">
      <c r="A303" s="83" t="s">
        <v>587</v>
      </c>
      <c r="B303" s="84" t="s">
        <v>91</v>
      </c>
      <c r="C303" s="84" t="s">
        <v>603</v>
      </c>
      <c r="D303" s="84" t="s">
        <v>107</v>
      </c>
      <c r="E303" s="84" t="s">
        <v>283</v>
      </c>
      <c r="F303" s="82" t="s">
        <v>284</v>
      </c>
      <c r="G303" s="46" t="s">
        <v>633</v>
      </c>
      <c r="H303" s="46">
        <v>1</v>
      </c>
      <c r="I303" s="103"/>
      <c r="J303" s="103"/>
      <c r="K303" s="103"/>
      <c r="L303" s="56">
        <f t="shared" si="4"/>
        <v>1</v>
      </c>
    </row>
    <row r="304" spans="1:12" ht="16.5" customHeight="1" thickTop="1" thickBot="1">
      <c r="A304" s="83" t="s">
        <v>587</v>
      </c>
      <c r="B304" s="84" t="s">
        <v>91</v>
      </c>
      <c r="C304" s="84" t="s">
        <v>603</v>
      </c>
      <c r="D304" s="84" t="s">
        <v>592</v>
      </c>
      <c r="E304" s="84" t="s">
        <v>283</v>
      </c>
      <c r="F304" s="82" t="s">
        <v>284</v>
      </c>
      <c r="G304" s="46" t="s">
        <v>634</v>
      </c>
      <c r="H304" s="46">
        <v>1</v>
      </c>
      <c r="I304" s="103"/>
      <c r="J304" s="46"/>
      <c r="K304" s="103"/>
      <c r="L304" s="56">
        <f t="shared" si="4"/>
        <v>1</v>
      </c>
    </row>
    <row r="305" spans="1:12" ht="16.5" customHeight="1" thickTop="1" thickBot="1">
      <c r="A305" s="83" t="s">
        <v>587</v>
      </c>
      <c r="B305" s="84" t="s">
        <v>91</v>
      </c>
      <c r="C305" s="84" t="s">
        <v>603</v>
      </c>
      <c r="D305" s="84" t="s">
        <v>592</v>
      </c>
      <c r="E305" s="84" t="s">
        <v>283</v>
      </c>
      <c r="F305" s="82" t="s">
        <v>284</v>
      </c>
      <c r="G305" s="46" t="s">
        <v>637</v>
      </c>
      <c r="H305" s="46">
        <v>1</v>
      </c>
      <c r="I305" s="103"/>
      <c r="J305" s="103"/>
      <c r="K305" s="103"/>
      <c r="L305" s="56">
        <f t="shared" si="4"/>
        <v>1</v>
      </c>
    </row>
    <row r="306" spans="1:12" ht="16.5" customHeight="1" thickTop="1" thickBot="1">
      <c r="A306" s="83" t="s">
        <v>587</v>
      </c>
      <c r="B306" s="84" t="s">
        <v>91</v>
      </c>
      <c r="C306" s="84" t="s">
        <v>603</v>
      </c>
      <c r="D306" s="84" t="s">
        <v>615</v>
      </c>
      <c r="E306" s="84" t="s">
        <v>283</v>
      </c>
      <c r="F306" s="82" t="s">
        <v>284</v>
      </c>
      <c r="G306" s="46" t="s">
        <v>657</v>
      </c>
      <c r="H306" s="46">
        <v>1</v>
      </c>
      <c r="I306" s="103"/>
      <c r="J306" s="103"/>
      <c r="K306" s="103"/>
      <c r="L306" s="56">
        <f t="shared" si="4"/>
        <v>1</v>
      </c>
    </row>
    <row r="307" spans="1:12" ht="16.5" customHeight="1" thickTop="1" thickBot="1">
      <c r="A307" s="83" t="s">
        <v>587</v>
      </c>
      <c r="B307" s="84" t="s">
        <v>91</v>
      </c>
      <c r="C307" s="84" t="s">
        <v>603</v>
      </c>
      <c r="D307" s="84" t="s">
        <v>660</v>
      </c>
      <c r="E307" s="84" t="s">
        <v>283</v>
      </c>
      <c r="F307" s="82" t="s">
        <v>284</v>
      </c>
      <c r="G307" s="46" t="s">
        <v>661</v>
      </c>
      <c r="H307" s="46">
        <v>1</v>
      </c>
      <c r="I307" s="103"/>
      <c r="J307" s="103"/>
      <c r="K307" s="103"/>
      <c r="L307" s="56">
        <f t="shared" si="4"/>
        <v>1</v>
      </c>
    </row>
    <row r="308" spans="1:12" ht="16.5" customHeight="1" thickTop="1" thickBot="1">
      <c r="A308" s="83" t="s">
        <v>587</v>
      </c>
      <c r="B308" s="84" t="s">
        <v>91</v>
      </c>
      <c r="C308" s="84" t="s">
        <v>603</v>
      </c>
      <c r="D308" s="84" t="s">
        <v>662</v>
      </c>
      <c r="E308" s="84" t="s">
        <v>283</v>
      </c>
      <c r="F308" s="82" t="s">
        <v>284</v>
      </c>
      <c r="G308" s="46" t="s">
        <v>663</v>
      </c>
      <c r="H308" s="46">
        <v>1</v>
      </c>
      <c r="I308" s="103"/>
      <c r="J308" s="46"/>
      <c r="K308" s="103"/>
      <c r="L308" s="56">
        <f t="shared" si="4"/>
        <v>1</v>
      </c>
    </row>
    <row r="309" spans="1:12" ht="16.5" customHeight="1" thickTop="1" thickBot="1">
      <c r="A309" s="83" t="s">
        <v>587</v>
      </c>
      <c r="B309" s="84" t="s">
        <v>91</v>
      </c>
      <c r="C309" s="84" t="s">
        <v>603</v>
      </c>
      <c r="D309" s="84" t="s">
        <v>18</v>
      </c>
      <c r="E309" s="84" t="s">
        <v>283</v>
      </c>
      <c r="F309" s="82" t="s">
        <v>284</v>
      </c>
      <c r="G309" s="46" t="s">
        <v>664</v>
      </c>
      <c r="H309" s="46">
        <v>1</v>
      </c>
      <c r="I309" s="103"/>
      <c r="J309" s="103"/>
      <c r="K309" s="103"/>
      <c r="L309" s="56">
        <f t="shared" si="4"/>
        <v>1</v>
      </c>
    </row>
    <row r="310" spans="1:12" ht="16.5" customHeight="1" thickTop="1" thickBot="1">
      <c r="A310" s="83" t="s">
        <v>587</v>
      </c>
      <c r="B310" s="84" t="s">
        <v>91</v>
      </c>
      <c r="C310" s="84" t="s">
        <v>603</v>
      </c>
      <c r="D310" s="84" t="s">
        <v>592</v>
      </c>
      <c r="E310" s="84" t="s">
        <v>283</v>
      </c>
      <c r="F310" s="82" t="s">
        <v>284</v>
      </c>
      <c r="G310" s="46" t="s">
        <v>670</v>
      </c>
      <c r="H310" s="46">
        <v>1</v>
      </c>
      <c r="I310" s="103"/>
      <c r="J310" s="46"/>
      <c r="K310" s="103"/>
      <c r="L310" s="56">
        <f t="shared" si="4"/>
        <v>1</v>
      </c>
    </row>
    <row r="311" spans="1:12" ht="16.5" customHeight="1" thickTop="1" thickBot="1">
      <c r="A311" s="83" t="s">
        <v>587</v>
      </c>
      <c r="B311" s="84" t="s">
        <v>91</v>
      </c>
      <c r="C311" s="84" t="s">
        <v>603</v>
      </c>
      <c r="D311" s="84" t="s">
        <v>607</v>
      </c>
      <c r="E311" s="84" t="s">
        <v>283</v>
      </c>
      <c r="F311" s="82" t="s">
        <v>284</v>
      </c>
      <c r="G311" s="46" t="s">
        <v>671</v>
      </c>
      <c r="H311" s="46">
        <v>1</v>
      </c>
      <c r="I311" s="103"/>
      <c r="J311" s="103"/>
      <c r="K311" s="103"/>
      <c r="L311" s="56">
        <f t="shared" si="4"/>
        <v>1</v>
      </c>
    </row>
    <row r="312" spans="1:12" ht="16.5" customHeight="1" thickTop="1" thickBot="1">
      <c r="A312" s="83" t="s">
        <v>587</v>
      </c>
      <c r="B312" s="84" t="s">
        <v>35</v>
      </c>
      <c r="C312" s="84" t="s">
        <v>29</v>
      </c>
      <c r="D312" s="84" t="s">
        <v>674</v>
      </c>
      <c r="E312" s="84" t="s">
        <v>283</v>
      </c>
      <c r="F312" s="82" t="s">
        <v>284</v>
      </c>
      <c r="G312" s="46" t="s">
        <v>675</v>
      </c>
      <c r="H312" s="46">
        <v>1</v>
      </c>
      <c r="I312" s="103"/>
      <c r="J312" s="103"/>
      <c r="K312" s="103"/>
      <c r="L312" s="56">
        <f t="shared" si="4"/>
        <v>1</v>
      </c>
    </row>
    <row r="313" spans="1:12" ht="16.5" customHeight="1" thickTop="1" thickBot="1">
      <c r="A313" s="83" t="s">
        <v>587</v>
      </c>
      <c r="B313" s="84" t="s">
        <v>35</v>
      </c>
      <c r="C313" s="84" t="s">
        <v>29</v>
      </c>
      <c r="D313" s="84" t="s">
        <v>680</v>
      </c>
      <c r="E313" s="84" t="s">
        <v>283</v>
      </c>
      <c r="F313" s="82" t="s">
        <v>284</v>
      </c>
      <c r="G313" s="46" t="s">
        <v>681</v>
      </c>
      <c r="H313" s="46">
        <v>1</v>
      </c>
      <c r="I313" s="103"/>
      <c r="J313" s="103"/>
      <c r="K313" s="103"/>
      <c r="L313" s="56">
        <f t="shared" si="4"/>
        <v>1</v>
      </c>
    </row>
    <row r="314" spans="1:12" ht="16.5" customHeight="1" thickTop="1" thickBot="1">
      <c r="A314" s="83" t="s">
        <v>587</v>
      </c>
      <c r="B314" s="84" t="s">
        <v>35</v>
      </c>
      <c r="C314" s="84" t="s">
        <v>29</v>
      </c>
      <c r="D314" s="84" t="s">
        <v>689</v>
      </c>
      <c r="E314" s="84" t="s">
        <v>283</v>
      </c>
      <c r="F314" s="82" t="s">
        <v>284</v>
      </c>
      <c r="G314" s="46" t="s">
        <v>690</v>
      </c>
      <c r="H314" s="46">
        <v>1</v>
      </c>
      <c r="I314" s="103"/>
      <c r="J314" s="103"/>
      <c r="K314" s="103"/>
      <c r="L314" s="56">
        <f t="shared" si="4"/>
        <v>1</v>
      </c>
    </row>
    <row r="315" spans="1:12" ht="16.5" customHeight="1" thickTop="1" thickBot="1">
      <c r="A315" s="83" t="s">
        <v>587</v>
      </c>
      <c r="B315" s="84" t="s">
        <v>35</v>
      </c>
      <c r="C315" s="84" t="s">
        <v>29</v>
      </c>
      <c r="D315" s="84" t="s">
        <v>54</v>
      </c>
      <c r="E315" s="84" t="s">
        <v>283</v>
      </c>
      <c r="F315" s="82" t="s">
        <v>284</v>
      </c>
      <c r="G315" s="46" t="s">
        <v>694</v>
      </c>
      <c r="H315" s="46">
        <v>1</v>
      </c>
      <c r="I315" s="103"/>
      <c r="J315" s="103"/>
      <c r="K315" s="103"/>
      <c r="L315" s="56">
        <f t="shared" si="4"/>
        <v>1</v>
      </c>
    </row>
    <row r="316" spans="1:12" ht="16.5" customHeight="1" thickTop="1" thickBot="1">
      <c r="A316" s="83" t="s">
        <v>587</v>
      </c>
      <c r="B316" s="84" t="s">
        <v>35</v>
      </c>
      <c r="C316" s="84" t="s">
        <v>29</v>
      </c>
      <c r="D316" s="84" t="s">
        <v>702</v>
      </c>
      <c r="E316" s="84" t="s">
        <v>283</v>
      </c>
      <c r="F316" s="82" t="s">
        <v>284</v>
      </c>
      <c r="G316" s="46" t="s">
        <v>703</v>
      </c>
      <c r="H316" s="46">
        <v>1</v>
      </c>
      <c r="I316" s="103"/>
      <c r="J316" s="103"/>
      <c r="K316" s="103"/>
      <c r="L316" s="56">
        <f t="shared" si="4"/>
        <v>1</v>
      </c>
    </row>
    <row r="317" spans="1:12" ht="16.5" customHeight="1" thickTop="1" thickBot="1">
      <c r="A317" s="83" t="s">
        <v>587</v>
      </c>
      <c r="B317" s="84" t="s">
        <v>35</v>
      </c>
      <c r="C317" s="84" t="s">
        <v>29</v>
      </c>
      <c r="D317" s="84" t="s">
        <v>706</v>
      </c>
      <c r="E317" s="84" t="s">
        <v>283</v>
      </c>
      <c r="F317" s="82" t="s">
        <v>284</v>
      </c>
      <c r="G317" s="46" t="s">
        <v>707</v>
      </c>
      <c r="H317" s="46">
        <v>1</v>
      </c>
      <c r="I317" s="103"/>
      <c r="J317" s="103"/>
      <c r="K317" s="103"/>
      <c r="L317" s="56">
        <f t="shared" si="4"/>
        <v>1</v>
      </c>
    </row>
    <row r="318" spans="1:12" ht="16.5" customHeight="1" thickTop="1" thickBot="1">
      <c r="A318" s="83" t="s">
        <v>587</v>
      </c>
      <c r="B318" s="84" t="s">
        <v>35</v>
      </c>
      <c r="C318" s="84" t="s">
        <v>29</v>
      </c>
      <c r="D318" s="84" t="s">
        <v>708</v>
      </c>
      <c r="E318" s="84" t="s">
        <v>283</v>
      </c>
      <c r="F318" s="82" t="s">
        <v>284</v>
      </c>
      <c r="G318" s="46" t="s">
        <v>709</v>
      </c>
      <c r="H318" s="46">
        <v>1</v>
      </c>
      <c r="I318" s="103"/>
      <c r="J318" s="103"/>
      <c r="K318" s="103"/>
      <c r="L318" s="56">
        <f t="shared" si="4"/>
        <v>1</v>
      </c>
    </row>
    <row r="319" spans="1:12" ht="16.5" customHeight="1" thickTop="1" thickBot="1">
      <c r="A319" s="83" t="s">
        <v>587</v>
      </c>
      <c r="B319" s="84" t="s">
        <v>28</v>
      </c>
      <c r="C319" s="84" t="s">
        <v>29</v>
      </c>
      <c r="D319" s="84" t="s">
        <v>18</v>
      </c>
      <c r="E319" s="84" t="s">
        <v>283</v>
      </c>
      <c r="F319" s="82" t="s">
        <v>284</v>
      </c>
      <c r="G319" s="46" t="s">
        <v>715</v>
      </c>
      <c r="H319" s="46">
        <v>1</v>
      </c>
      <c r="I319" s="103"/>
      <c r="J319" s="103"/>
      <c r="K319" s="103"/>
      <c r="L319" s="56">
        <f t="shared" si="4"/>
        <v>1</v>
      </c>
    </row>
    <row r="320" spans="1:12" ht="16.5" customHeight="1" thickTop="1" thickBot="1">
      <c r="A320" s="83" t="s">
        <v>587</v>
      </c>
      <c r="B320" s="84" t="s">
        <v>28</v>
      </c>
      <c r="C320" s="84" t="s">
        <v>29</v>
      </c>
      <c r="D320" s="84" t="s">
        <v>714</v>
      </c>
      <c r="E320" s="84" t="s">
        <v>283</v>
      </c>
      <c r="F320" s="82" t="s">
        <v>284</v>
      </c>
      <c r="G320" s="46" t="s">
        <v>717</v>
      </c>
      <c r="H320" s="46">
        <v>1</v>
      </c>
      <c r="I320" s="103"/>
      <c r="J320" s="103"/>
      <c r="K320" s="103"/>
      <c r="L320" s="56">
        <f t="shared" si="4"/>
        <v>1</v>
      </c>
    </row>
    <row r="321" spans="1:12" ht="16.5" customHeight="1" thickTop="1" thickBot="1">
      <c r="A321" s="83" t="s">
        <v>587</v>
      </c>
      <c r="B321" s="84" t="s">
        <v>28</v>
      </c>
      <c r="C321" s="84" t="s">
        <v>29</v>
      </c>
      <c r="D321" s="84" t="s">
        <v>624</v>
      </c>
      <c r="E321" s="84" t="s">
        <v>283</v>
      </c>
      <c r="F321" s="82" t="s">
        <v>284</v>
      </c>
      <c r="G321" s="46" t="s">
        <v>719</v>
      </c>
      <c r="H321" s="46">
        <v>1</v>
      </c>
      <c r="I321" s="103"/>
      <c r="J321" s="103"/>
      <c r="K321" s="103"/>
      <c r="L321" s="56">
        <f t="shared" si="4"/>
        <v>1</v>
      </c>
    </row>
    <row r="322" spans="1:12" ht="16.5" customHeight="1" thickTop="1" thickBot="1">
      <c r="A322" s="83" t="s">
        <v>587</v>
      </c>
      <c r="B322" s="84" t="s">
        <v>28</v>
      </c>
      <c r="C322" s="84" t="s">
        <v>29</v>
      </c>
      <c r="D322" s="84" t="s">
        <v>112</v>
      </c>
      <c r="E322" s="84" t="s">
        <v>283</v>
      </c>
      <c r="F322" s="82" t="s">
        <v>284</v>
      </c>
      <c r="G322" s="46" t="s">
        <v>723</v>
      </c>
      <c r="H322" s="46">
        <v>1</v>
      </c>
      <c r="I322" s="103"/>
      <c r="J322" s="103"/>
      <c r="K322" s="103"/>
      <c r="L322" s="56">
        <f t="shared" si="4"/>
        <v>1</v>
      </c>
    </row>
    <row r="323" spans="1:12" ht="16.5" customHeight="1" thickTop="1" thickBot="1">
      <c r="A323" s="83" t="s">
        <v>587</v>
      </c>
      <c r="B323" s="84" t="s">
        <v>28</v>
      </c>
      <c r="C323" s="84" t="s">
        <v>29</v>
      </c>
      <c r="D323" s="84" t="s">
        <v>677</v>
      </c>
      <c r="E323" s="84" t="s">
        <v>283</v>
      </c>
      <c r="F323" s="82" t="s">
        <v>284</v>
      </c>
      <c r="G323" s="46" t="s">
        <v>725</v>
      </c>
      <c r="H323" s="46">
        <v>1</v>
      </c>
      <c r="I323" s="103"/>
      <c r="J323" s="103"/>
      <c r="K323" s="103"/>
      <c r="L323" s="56">
        <f t="shared" si="4"/>
        <v>1</v>
      </c>
    </row>
    <row r="324" spans="1:12" ht="16.5" customHeight="1" thickTop="1" thickBot="1">
      <c r="A324" s="83" t="s">
        <v>587</v>
      </c>
      <c r="B324" s="84" t="s">
        <v>28</v>
      </c>
      <c r="C324" s="84" t="s">
        <v>29</v>
      </c>
      <c r="D324" s="84" t="s">
        <v>733</v>
      </c>
      <c r="E324" s="84" t="s">
        <v>283</v>
      </c>
      <c r="F324" s="82" t="s">
        <v>284</v>
      </c>
      <c r="G324" s="46" t="s">
        <v>734</v>
      </c>
      <c r="H324" s="46">
        <v>1</v>
      </c>
      <c r="I324" s="103"/>
      <c r="J324" s="103"/>
      <c r="K324" s="103"/>
      <c r="L324" s="56">
        <f t="shared" si="4"/>
        <v>1</v>
      </c>
    </row>
    <row r="325" spans="1:12" ht="16.5" customHeight="1" thickTop="1" thickBot="1">
      <c r="A325" s="83" t="s">
        <v>587</v>
      </c>
      <c r="B325" s="84" t="s">
        <v>28</v>
      </c>
      <c r="C325" s="84" t="s">
        <v>29</v>
      </c>
      <c r="D325" s="84" t="s">
        <v>592</v>
      </c>
      <c r="E325" s="84" t="s">
        <v>283</v>
      </c>
      <c r="F325" s="82" t="s">
        <v>284</v>
      </c>
      <c r="G325" s="46" t="s">
        <v>735</v>
      </c>
      <c r="H325" s="46">
        <v>1</v>
      </c>
      <c r="I325" s="103"/>
      <c r="J325" s="46"/>
      <c r="K325" s="103"/>
      <c r="L325" s="56">
        <f t="shared" ref="L325:L388" si="5">H325+I325+J325+K325</f>
        <v>1</v>
      </c>
    </row>
    <row r="326" spans="1:12" ht="16.5" customHeight="1" thickTop="1" thickBot="1">
      <c r="A326" s="83" t="s">
        <v>587</v>
      </c>
      <c r="B326" s="84" t="s">
        <v>28</v>
      </c>
      <c r="C326" s="84" t="s">
        <v>29</v>
      </c>
      <c r="D326" s="84" t="s">
        <v>660</v>
      </c>
      <c r="E326" s="84" t="s">
        <v>283</v>
      </c>
      <c r="F326" s="82" t="s">
        <v>284</v>
      </c>
      <c r="G326" s="46" t="s">
        <v>737</v>
      </c>
      <c r="H326" s="46">
        <v>1</v>
      </c>
      <c r="I326" s="103"/>
      <c r="J326" s="103"/>
      <c r="K326" s="103"/>
      <c r="L326" s="56">
        <f t="shared" si="5"/>
        <v>1</v>
      </c>
    </row>
    <row r="327" spans="1:12" ht="16.5" customHeight="1" thickTop="1" thickBot="1">
      <c r="A327" s="83" t="s">
        <v>587</v>
      </c>
      <c r="B327" s="84" t="s">
        <v>28</v>
      </c>
      <c r="C327" s="84" t="s">
        <v>29</v>
      </c>
      <c r="D327" s="84" t="s">
        <v>87</v>
      </c>
      <c r="E327" s="84" t="s">
        <v>283</v>
      </c>
      <c r="F327" s="82" t="s">
        <v>284</v>
      </c>
      <c r="G327" s="46" t="s">
        <v>738</v>
      </c>
      <c r="H327" s="46">
        <v>1</v>
      </c>
      <c r="I327" s="103"/>
      <c r="J327" s="103"/>
      <c r="K327" s="103"/>
      <c r="L327" s="56">
        <f t="shared" si="5"/>
        <v>1</v>
      </c>
    </row>
    <row r="328" spans="1:12" ht="16.5" customHeight="1" thickTop="1" thickBot="1">
      <c r="A328" s="83" t="s">
        <v>587</v>
      </c>
      <c r="B328" s="84" t="s">
        <v>28</v>
      </c>
      <c r="C328" s="84" t="s">
        <v>29</v>
      </c>
      <c r="D328" s="84" t="s">
        <v>592</v>
      </c>
      <c r="E328" s="84" t="s">
        <v>283</v>
      </c>
      <c r="F328" s="82" t="s">
        <v>284</v>
      </c>
      <c r="G328" s="46" t="s">
        <v>745</v>
      </c>
      <c r="H328" s="46">
        <v>1</v>
      </c>
      <c r="I328" s="103"/>
      <c r="J328" s="103"/>
      <c r="K328" s="103"/>
      <c r="L328" s="56">
        <f t="shared" si="5"/>
        <v>1</v>
      </c>
    </row>
    <row r="329" spans="1:12" ht="16.5" customHeight="1" thickTop="1" thickBot="1">
      <c r="A329" s="83" t="s">
        <v>587</v>
      </c>
      <c r="B329" s="84" t="s">
        <v>28</v>
      </c>
      <c r="C329" s="84" t="s">
        <v>29</v>
      </c>
      <c r="D329" s="84" t="s">
        <v>747</v>
      </c>
      <c r="E329" s="84" t="s">
        <v>283</v>
      </c>
      <c r="F329" s="82" t="s">
        <v>284</v>
      </c>
      <c r="G329" s="46" t="s">
        <v>748</v>
      </c>
      <c r="H329" s="46">
        <v>1</v>
      </c>
      <c r="I329" s="103"/>
      <c r="J329" s="103"/>
      <c r="K329" s="103"/>
      <c r="L329" s="56">
        <f t="shared" si="5"/>
        <v>1</v>
      </c>
    </row>
    <row r="330" spans="1:12" ht="16.5" customHeight="1" thickTop="1" thickBot="1">
      <c r="A330" s="83" t="s">
        <v>587</v>
      </c>
      <c r="B330" s="84" t="s">
        <v>297</v>
      </c>
      <c r="C330" s="84" t="s">
        <v>603</v>
      </c>
      <c r="D330" s="84" t="s">
        <v>695</v>
      </c>
      <c r="E330" s="84" t="s">
        <v>283</v>
      </c>
      <c r="F330" s="82" t="s">
        <v>284</v>
      </c>
      <c r="G330" s="46" t="s">
        <v>750</v>
      </c>
      <c r="H330" s="46">
        <v>1</v>
      </c>
      <c r="I330" s="103"/>
      <c r="J330" s="103"/>
      <c r="K330" s="103"/>
      <c r="L330" s="56">
        <f t="shared" si="5"/>
        <v>1</v>
      </c>
    </row>
    <row r="331" spans="1:12" ht="16.5" customHeight="1" thickTop="1" thickBot="1">
      <c r="A331" s="83" t="s">
        <v>587</v>
      </c>
      <c r="B331" s="84" t="s">
        <v>297</v>
      </c>
      <c r="C331" s="84" t="s">
        <v>603</v>
      </c>
      <c r="D331" s="84" t="s">
        <v>727</v>
      </c>
      <c r="E331" s="84" t="s">
        <v>283</v>
      </c>
      <c r="F331" s="82" t="s">
        <v>284</v>
      </c>
      <c r="G331" s="46" t="s">
        <v>751</v>
      </c>
      <c r="H331" s="46">
        <v>1</v>
      </c>
      <c r="I331" s="103"/>
      <c r="J331" s="103"/>
      <c r="K331" s="103"/>
      <c r="L331" s="56">
        <f t="shared" si="5"/>
        <v>1</v>
      </c>
    </row>
    <row r="332" spans="1:12" ht="16.5" customHeight="1" thickTop="1" thickBot="1">
      <c r="A332" s="83" t="s">
        <v>587</v>
      </c>
      <c r="B332" s="84" t="s">
        <v>297</v>
      </c>
      <c r="C332" s="84" t="s">
        <v>603</v>
      </c>
      <c r="D332" s="84" t="s">
        <v>727</v>
      </c>
      <c r="E332" s="84" t="s">
        <v>283</v>
      </c>
      <c r="F332" s="82" t="s">
        <v>284</v>
      </c>
      <c r="G332" s="46" t="s">
        <v>752</v>
      </c>
      <c r="H332" s="46">
        <v>1</v>
      </c>
      <c r="I332" s="103"/>
      <c r="J332" s="46"/>
      <c r="K332" s="103"/>
      <c r="L332" s="56">
        <f t="shared" si="5"/>
        <v>1</v>
      </c>
    </row>
    <row r="333" spans="1:12" ht="16.5" customHeight="1" thickTop="1" thickBot="1">
      <c r="A333" s="83" t="s">
        <v>587</v>
      </c>
      <c r="B333" s="84" t="s">
        <v>297</v>
      </c>
      <c r="C333" s="84" t="s">
        <v>603</v>
      </c>
      <c r="D333" s="84" t="s">
        <v>747</v>
      </c>
      <c r="E333" s="84" t="s">
        <v>283</v>
      </c>
      <c r="F333" s="82" t="s">
        <v>284</v>
      </c>
      <c r="G333" s="46" t="s">
        <v>755</v>
      </c>
      <c r="H333" s="46">
        <v>1</v>
      </c>
      <c r="I333" s="103"/>
      <c r="J333" s="103"/>
      <c r="K333" s="103"/>
      <c r="L333" s="56">
        <f t="shared" si="5"/>
        <v>1</v>
      </c>
    </row>
    <row r="334" spans="1:12" ht="16.5" customHeight="1" thickTop="1" thickBot="1">
      <c r="A334" s="83" t="s">
        <v>587</v>
      </c>
      <c r="B334" s="84" t="s">
        <v>24</v>
      </c>
      <c r="C334" s="84" t="s">
        <v>603</v>
      </c>
      <c r="D334" s="84" t="s">
        <v>686</v>
      </c>
      <c r="E334" s="84" t="s">
        <v>283</v>
      </c>
      <c r="F334" s="82" t="s">
        <v>284</v>
      </c>
      <c r="G334" s="46" t="s">
        <v>758</v>
      </c>
      <c r="H334" s="46">
        <v>1</v>
      </c>
      <c r="I334" s="103"/>
      <c r="J334" s="103"/>
      <c r="K334" s="103"/>
      <c r="L334" s="56">
        <f t="shared" si="5"/>
        <v>1</v>
      </c>
    </row>
    <row r="335" spans="1:12" ht="16.5" customHeight="1" thickTop="1" thickBot="1">
      <c r="A335" s="83" t="s">
        <v>587</v>
      </c>
      <c r="B335" s="84" t="s">
        <v>24</v>
      </c>
      <c r="C335" s="84" t="s">
        <v>603</v>
      </c>
      <c r="D335" s="84" t="s">
        <v>609</v>
      </c>
      <c r="E335" s="84" t="s">
        <v>283</v>
      </c>
      <c r="F335" s="82" t="s">
        <v>284</v>
      </c>
      <c r="G335" s="46" t="s">
        <v>760</v>
      </c>
      <c r="H335" s="46">
        <v>1</v>
      </c>
      <c r="I335" s="103"/>
      <c r="J335" s="103"/>
      <c r="K335" s="103"/>
      <c r="L335" s="56">
        <f t="shared" si="5"/>
        <v>1</v>
      </c>
    </row>
    <row r="336" spans="1:12" ht="16.5" customHeight="1" thickTop="1" thickBot="1">
      <c r="A336" s="83" t="s">
        <v>587</v>
      </c>
      <c r="B336" s="84" t="s">
        <v>24</v>
      </c>
      <c r="C336" s="84" t="s">
        <v>603</v>
      </c>
      <c r="D336" s="84" t="s">
        <v>126</v>
      </c>
      <c r="E336" s="84" t="s">
        <v>283</v>
      </c>
      <c r="F336" s="82" t="s">
        <v>284</v>
      </c>
      <c r="G336" s="46" t="s">
        <v>761</v>
      </c>
      <c r="H336" s="46">
        <v>1</v>
      </c>
      <c r="I336" s="103"/>
      <c r="J336" s="103"/>
      <c r="K336" s="103"/>
      <c r="L336" s="56">
        <f t="shared" si="5"/>
        <v>1</v>
      </c>
    </row>
    <row r="337" spans="1:12" ht="16.5" customHeight="1" thickTop="1" thickBot="1">
      <c r="A337" s="83" t="s">
        <v>587</v>
      </c>
      <c r="B337" s="84" t="s">
        <v>24</v>
      </c>
      <c r="C337" s="84" t="s">
        <v>603</v>
      </c>
      <c r="D337" s="84" t="s">
        <v>764</v>
      </c>
      <c r="E337" s="84" t="s">
        <v>182</v>
      </c>
      <c r="F337" s="82" t="s">
        <v>183</v>
      </c>
      <c r="G337" s="46" t="s">
        <v>765</v>
      </c>
      <c r="H337" s="46">
        <v>1</v>
      </c>
      <c r="I337" s="103"/>
      <c r="J337" s="103"/>
      <c r="K337" s="103"/>
      <c r="L337" s="56">
        <f t="shared" si="5"/>
        <v>1</v>
      </c>
    </row>
    <row r="338" spans="1:12" ht="16.5" customHeight="1" thickTop="1" thickBot="1">
      <c r="A338" s="83" t="s">
        <v>587</v>
      </c>
      <c r="B338" s="84" t="s">
        <v>24</v>
      </c>
      <c r="C338" s="84" t="s">
        <v>603</v>
      </c>
      <c r="D338" s="84" t="s">
        <v>611</v>
      </c>
      <c r="E338" s="84" t="s">
        <v>283</v>
      </c>
      <c r="F338" s="82" t="s">
        <v>284</v>
      </c>
      <c r="G338" s="46" t="s">
        <v>770</v>
      </c>
      <c r="H338" s="46">
        <v>1</v>
      </c>
      <c r="I338" s="103"/>
      <c r="J338" s="103"/>
      <c r="K338" s="103"/>
      <c r="L338" s="56">
        <f t="shared" si="5"/>
        <v>1</v>
      </c>
    </row>
    <row r="339" spans="1:12" ht="16.5" customHeight="1" thickTop="1" thickBot="1">
      <c r="A339" s="83" t="s">
        <v>587</v>
      </c>
      <c r="B339" s="84" t="s">
        <v>24</v>
      </c>
      <c r="C339" s="84" t="s">
        <v>603</v>
      </c>
      <c r="D339" s="84" t="s">
        <v>157</v>
      </c>
      <c r="E339" s="84" t="s">
        <v>283</v>
      </c>
      <c r="F339" s="82" t="s">
        <v>284</v>
      </c>
      <c r="G339" s="46" t="s">
        <v>771</v>
      </c>
      <c r="H339" s="46">
        <v>1</v>
      </c>
      <c r="I339" s="103"/>
      <c r="J339" s="103"/>
      <c r="K339" s="103"/>
      <c r="L339" s="56">
        <f t="shared" si="5"/>
        <v>1</v>
      </c>
    </row>
    <row r="340" spans="1:12" ht="16.5" customHeight="1" thickTop="1" thickBot="1">
      <c r="A340" s="83" t="s">
        <v>587</v>
      </c>
      <c r="B340" s="84" t="s">
        <v>24</v>
      </c>
      <c r="C340" s="84" t="s">
        <v>603</v>
      </c>
      <c r="D340" s="84" t="s">
        <v>776</v>
      </c>
      <c r="E340" s="84" t="s">
        <v>182</v>
      </c>
      <c r="F340" s="82" t="s">
        <v>183</v>
      </c>
      <c r="G340" s="46" t="s">
        <v>777</v>
      </c>
      <c r="H340" s="46">
        <v>1</v>
      </c>
      <c r="I340" s="103"/>
      <c r="J340" s="46"/>
      <c r="K340" s="103"/>
      <c r="L340" s="56">
        <f t="shared" si="5"/>
        <v>1</v>
      </c>
    </row>
    <row r="341" spans="1:12" ht="16.5" customHeight="1" thickTop="1" thickBot="1">
      <c r="A341" s="83" t="s">
        <v>587</v>
      </c>
      <c r="B341" s="84" t="s">
        <v>24</v>
      </c>
      <c r="C341" s="84" t="s">
        <v>603</v>
      </c>
      <c r="D341" s="84" t="s">
        <v>778</v>
      </c>
      <c r="E341" s="84" t="s">
        <v>15</v>
      </c>
      <c r="F341" s="82" t="s">
        <v>779</v>
      </c>
      <c r="G341" s="46" t="s">
        <v>780</v>
      </c>
      <c r="H341" s="46">
        <v>1</v>
      </c>
      <c r="I341" s="103"/>
      <c r="J341" s="46"/>
      <c r="K341" s="103"/>
      <c r="L341" s="56">
        <f t="shared" si="5"/>
        <v>1</v>
      </c>
    </row>
    <row r="342" spans="1:12" ht="16.5" thickTop="1" thickBot="1">
      <c r="A342" s="83" t="s">
        <v>587</v>
      </c>
      <c r="B342" s="84" t="s">
        <v>24</v>
      </c>
      <c r="C342" s="84" t="s">
        <v>603</v>
      </c>
      <c r="D342" s="84" t="s">
        <v>74</v>
      </c>
      <c r="E342" s="84" t="s">
        <v>283</v>
      </c>
      <c r="F342" s="82" t="s">
        <v>284</v>
      </c>
      <c r="G342" s="46" t="s">
        <v>782</v>
      </c>
      <c r="H342" s="46">
        <v>1</v>
      </c>
      <c r="I342" s="103"/>
      <c r="J342" s="103"/>
      <c r="K342" s="103"/>
      <c r="L342" s="56">
        <f t="shared" si="5"/>
        <v>1</v>
      </c>
    </row>
    <row r="343" spans="1:12" ht="16.5" thickTop="1" thickBot="1">
      <c r="A343" s="83" t="s">
        <v>587</v>
      </c>
      <c r="B343" s="84" t="s">
        <v>24</v>
      </c>
      <c r="C343" s="84" t="s">
        <v>603</v>
      </c>
      <c r="D343" s="84" t="s">
        <v>784</v>
      </c>
      <c r="E343" s="84" t="s">
        <v>15</v>
      </c>
      <c r="F343" s="82" t="s">
        <v>779</v>
      </c>
      <c r="G343" s="46" t="s">
        <v>785</v>
      </c>
      <c r="H343" s="46">
        <v>1</v>
      </c>
      <c r="I343" s="103"/>
      <c r="J343" s="46"/>
      <c r="K343" s="103"/>
      <c r="L343" s="56">
        <f t="shared" si="5"/>
        <v>1</v>
      </c>
    </row>
    <row r="344" spans="1:12" ht="16.5" thickTop="1" thickBot="1">
      <c r="A344" s="83" t="s">
        <v>587</v>
      </c>
      <c r="B344" s="84" t="s">
        <v>24</v>
      </c>
      <c r="C344" s="84" t="s">
        <v>603</v>
      </c>
      <c r="D344" s="84" t="s">
        <v>762</v>
      </c>
      <c r="E344" s="84" t="s">
        <v>15</v>
      </c>
      <c r="F344" s="82" t="s">
        <v>779</v>
      </c>
      <c r="G344" s="46" t="s">
        <v>787</v>
      </c>
      <c r="H344" s="46">
        <v>1</v>
      </c>
      <c r="I344" s="103"/>
      <c r="J344" s="46"/>
      <c r="K344" s="103"/>
      <c r="L344" s="56">
        <f t="shared" si="5"/>
        <v>1</v>
      </c>
    </row>
    <row r="345" spans="1:12" ht="16.5" thickTop="1" thickBot="1">
      <c r="A345" s="83" t="s">
        <v>587</v>
      </c>
      <c r="B345" s="84" t="s">
        <v>24</v>
      </c>
      <c r="C345" s="84" t="s">
        <v>603</v>
      </c>
      <c r="D345" s="84" t="s">
        <v>686</v>
      </c>
      <c r="E345" s="84" t="s">
        <v>283</v>
      </c>
      <c r="F345" s="82" t="s">
        <v>284</v>
      </c>
      <c r="G345" s="46" t="s">
        <v>789</v>
      </c>
      <c r="H345" s="46">
        <v>1</v>
      </c>
      <c r="I345" s="103"/>
      <c r="J345" s="103"/>
      <c r="K345" s="103"/>
      <c r="L345" s="56">
        <f t="shared" si="5"/>
        <v>1</v>
      </c>
    </row>
    <row r="346" spans="1:12" ht="16.5" thickTop="1" thickBot="1">
      <c r="A346" s="83" t="s">
        <v>587</v>
      </c>
      <c r="B346" s="84" t="s">
        <v>24</v>
      </c>
      <c r="C346" s="84" t="s">
        <v>603</v>
      </c>
      <c r="D346" s="84" t="s">
        <v>112</v>
      </c>
      <c r="E346" s="84" t="s">
        <v>283</v>
      </c>
      <c r="F346" s="82" t="s">
        <v>284</v>
      </c>
      <c r="G346" s="46" t="s">
        <v>793</v>
      </c>
      <c r="H346" s="46">
        <v>1</v>
      </c>
      <c r="I346" s="103"/>
      <c r="J346" s="103"/>
      <c r="K346" s="103"/>
      <c r="L346" s="56">
        <f t="shared" si="5"/>
        <v>1</v>
      </c>
    </row>
    <row r="347" spans="1:12" ht="16.5" thickTop="1" thickBot="1">
      <c r="A347" s="83" t="s">
        <v>587</v>
      </c>
      <c r="B347" s="84" t="s">
        <v>24</v>
      </c>
      <c r="C347" s="84" t="s">
        <v>603</v>
      </c>
      <c r="D347" s="84" t="s">
        <v>740</v>
      </c>
      <c r="E347" s="84" t="s">
        <v>283</v>
      </c>
      <c r="F347" s="82" t="s">
        <v>284</v>
      </c>
      <c r="G347" s="46" t="s">
        <v>794</v>
      </c>
      <c r="H347" s="46">
        <v>1</v>
      </c>
      <c r="I347" s="103"/>
      <c r="J347" s="103"/>
      <c r="K347" s="103"/>
      <c r="L347" s="56">
        <f t="shared" si="5"/>
        <v>1</v>
      </c>
    </row>
    <row r="348" spans="1:12" ht="16.5" thickTop="1" thickBot="1">
      <c r="A348" s="83" t="s">
        <v>587</v>
      </c>
      <c r="B348" s="84" t="s">
        <v>24</v>
      </c>
      <c r="C348" s="84" t="s">
        <v>603</v>
      </c>
      <c r="D348" s="84" t="s">
        <v>742</v>
      </c>
      <c r="E348" s="84" t="s">
        <v>283</v>
      </c>
      <c r="F348" s="82" t="s">
        <v>284</v>
      </c>
      <c r="G348" s="46" t="s">
        <v>796</v>
      </c>
      <c r="H348" s="46">
        <v>1</v>
      </c>
      <c r="I348" s="103"/>
      <c r="J348" s="103"/>
      <c r="K348" s="103"/>
      <c r="L348" s="56">
        <f t="shared" si="5"/>
        <v>1</v>
      </c>
    </row>
    <row r="349" spans="1:12" ht="16.5" thickTop="1" thickBot="1">
      <c r="A349" s="83" t="s">
        <v>587</v>
      </c>
      <c r="B349" s="84" t="s">
        <v>24</v>
      </c>
      <c r="C349" s="84" t="s">
        <v>603</v>
      </c>
      <c r="D349" s="84" t="s">
        <v>604</v>
      </c>
      <c r="E349" s="84" t="s">
        <v>283</v>
      </c>
      <c r="F349" s="82" t="s">
        <v>284</v>
      </c>
      <c r="G349" s="46" t="s">
        <v>800</v>
      </c>
      <c r="H349" s="46">
        <v>1</v>
      </c>
      <c r="I349" s="103"/>
      <c r="J349" s="103"/>
      <c r="K349" s="103"/>
      <c r="L349" s="56">
        <f t="shared" si="5"/>
        <v>1</v>
      </c>
    </row>
    <row r="350" spans="1:12" ht="16.5" thickTop="1" thickBot="1">
      <c r="A350" s="83" t="s">
        <v>587</v>
      </c>
      <c r="B350" s="84" t="s">
        <v>24</v>
      </c>
      <c r="C350" s="84" t="s">
        <v>603</v>
      </c>
      <c r="D350" s="84" t="s">
        <v>762</v>
      </c>
      <c r="E350" s="84" t="s">
        <v>283</v>
      </c>
      <c r="F350" s="82" t="s">
        <v>284</v>
      </c>
      <c r="G350" s="46" t="s">
        <v>801</v>
      </c>
      <c r="H350" s="46">
        <v>1</v>
      </c>
      <c r="I350" s="103"/>
      <c r="J350" s="103"/>
      <c r="K350" s="103"/>
      <c r="L350" s="56">
        <f t="shared" si="5"/>
        <v>1</v>
      </c>
    </row>
    <row r="351" spans="1:12" ht="16.5" thickTop="1" thickBot="1">
      <c r="A351" s="83" t="s">
        <v>587</v>
      </c>
      <c r="B351" s="84" t="s">
        <v>24</v>
      </c>
      <c r="C351" s="84" t="s">
        <v>603</v>
      </c>
      <c r="D351" s="84" t="s">
        <v>641</v>
      </c>
      <c r="E351" s="84" t="s">
        <v>283</v>
      </c>
      <c r="F351" s="82" t="s">
        <v>284</v>
      </c>
      <c r="G351" s="46" t="s">
        <v>806</v>
      </c>
      <c r="H351" s="46">
        <v>1</v>
      </c>
      <c r="I351" s="103"/>
      <c r="J351" s="103"/>
      <c r="K351" s="103"/>
      <c r="L351" s="56">
        <f t="shared" si="5"/>
        <v>1</v>
      </c>
    </row>
    <row r="352" spans="1:12" ht="16.5" thickTop="1" thickBot="1">
      <c r="A352" s="83" t="s">
        <v>587</v>
      </c>
      <c r="B352" s="84" t="s">
        <v>24</v>
      </c>
      <c r="C352" s="84" t="s">
        <v>603</v>
      </c>
      <c r="D352" s="84" t="s">
        <v>808</v>
      </c>
      <c r="E352" s="84" t="s">
        <v>283</v>
      </c>
      <c r="F352" s="82" t="s">
        <v>284</v>
      </c>
      <c r="G352" s="46" t="s">
        <v>809</v>
      </c>
      <c r="H352" s="46">
        <v>1</v>
      </c>
      <c r="I352" s="103"/>
      <c r="J352" s="103"/>
      <c r="K352" s="103"/>
      <c r="L352" s="56">
        <f t="shared" si="5"/>
        <v>1</v>
      </c>
    </row>
    <row r="353" spans="1:12" ht="16.5" thickTop="1" thickBot="1">
      <c r="A353" s="83" t="s">
        <v>587</v>
      </c>
      <c r="B353" s="84" t="s">
        <v>24</v>
      </c>
      <c r="C353" s="84" t="s">
        <v>603</v>
      </c>
      <c r="D353" s="84" t="s">
        <v>18</v>
      </c>
      <c r="E353" s="84" t="s">
        <v>283</v>
      </c>
      <c r="F353" s="82" t="s">
        <v>284</v>
      </c>
      <c r="G353" s="46" t="s">
        <v>810</v>
      </c>
      <c r="H353" s="46">
        <v>1</v>
      </c>
      <c r="I353" s="103"/>
      <c r="J353" s="103"/>
      <c r="K353" s="103"/>
      <c r="L353" s="56">
        <f t="shared" si="5"/>
        <v>1</v>
      </c>
    </row>
    <row r="354" spans="1:12" ht="16.5" thickTop="1" thickBot="1">
      <c r="A354" s="83" t="s">
        <v>587</v>
      </c>
      <c r="B354" s="84" t="s">
        <v>24</v>
      </c>
      <c r="C354" s="84" t="s">
        <v>603</v>
      </c>
      <c r="D354" s="84" t="s">
        <v>811</v>
      </c>
      <c r="E354" s="84" t="s">
        <v>283</v>
      </c>
      <c r="F354" s="82" t="s">
        <v>284</v>
      </c>
      <c r="G354" s="46" t="s">
        <v>812</v>
      </c>
      <c r="H354" s="46">
        <v>1</v>
      </c>
      <c r="I354" s="103"/>
      <c r="J354" s="103"/>
      <c r="K354" s="103"/>
      <c r="L354" s="56">
        <f t="shared" si="5"/>
        <v>1</v>
      </c>
    </row>
    <row r="355" spans="1:12" ht="16.5" thickTop="1" thickBot="1">
      <c r="A355" s="83" t="s">
        <v>587</v>
      </c>
      <c r="B355" s="84" t="s">
        <v>24</v>
      </c>
      <c r="C355" s="84" t="s">
        <v>603</v>
      </c>
      <c r="D355" s="84" t="s">
        <v>711</v>
      </c>
      <c r="E355" s="84" t="s">
        <v>283</v>
      </c>
      <c r="F355" s="82" t="s">
        <v>284</v>
      </c>
      <c r="G355" s="46" t="s">
        <v>813</v>
      </c>
      <c r="H355" s="46">
        <v>1</v>
      </c>
      <c r="I355" s="103"/>
      <c r="J355" s="103"/>
      <c r="K355" s="103"/>
      <c r="L355" s="56">
        <f t="shared" si="5"/>
        <v>1</v>
      </c>
    </row>
    <row r="356" spans="1:12" ht="16.5" thickTop="1" thickBot="1">
      <c r="A356" s="83" t="s">
        <v>587</v>
      </c>
      <c r="B356" s="84" t="s">
        <v>24</v>
      </c>
      <c r="C356" s="84" t="s">
        <v>603</v>
      </c>
      <c r="D356" s="84" t="s">
        <v>126</v>
      </c>
      <c r="E356" s="84" t="s">
        <v>283</v>
      </c>
      <c r="F356" s="82" t="s">
        <v>284</v>
      </c>
      <c r="G356" s="46" t="s">
        <v>814</v>
      </c>
      <c r="H356" s="46">
        <v>1</v>
      </c>
      <c r="I356" s="103"/>
      <c r="J356" s="103"/>
      <c r="K356" s="103"/>
      <c r="L356" s="56">
        <f t="shared" si="5"/>
        <v>1</v>
      </c>
    </row>
    <row r="357" spans="1:12" ht="16.5" thickTop="1" thickBot="1">
      <c r="A357" s="83" t="s">
        <v>587</v>
      </c>
      <c r="B357" s="84" t="s">
        <v>24</v>
      </c>
      <c r="C357" s="84" t="s">
        <v>603</v>
      </c>
      <c r="D357" s="84" t="s">
        <v>815</v>
      </c>
      <c r="E357" s="84" t="s">
        <v>283</v>
      </c>
      <c r="F357" s="82" t="s">
        <v>284</v>
      </c>
      <c r="G357" s="46" t="s">
        <v>816</v>
      </c>
      <c r="H357" s="46">
        <v>1</v>
      </c>
      <c r="I357" s="103"/>
      <c r="J357" s="103"/>
      <c r="K357" s="103"/>
      <c r="L357" s="56">
        <f t="shared" si="5"/>
        <v>1</v>
      </c>
    </row>
    <row r="358" spans="1:12" ht="16.5" thickTop="1" thickBot="1">
      <c r="A358" s="83" t="s">
        <v>587</v>
      </c>
      <c r="B358" s="84" t="s">
        <v>24</v>
      </c>
      <c r="C358" s="84" t="s">
        <v>603</v>
      </c>
      <c r="D358" s="84" t="s">
        <v>686</v>
      </c>
      <c r="E358" s="84" t="s">
        <v>283</v>
      </c>
      <c r="F358" s="82" t="s">
        <v>284</v>
      </c>
      <c r="G358" s="46" t="s">
        <v>818</v>
      </c>
      <c r="H358" s="46">
        <v>1</v>
      </c>
      <c r="I358" s="103"/>
      <c r="J358" s="103"/>
      <c r="K358" s="103"/>
      <c r="L358" s="56">
        <f t="shared" si="5"/>
        <v>1</v>
      </c>
    </row>
    <row r="359" spans="1:12" ht="16.5" thickTop="1" thickBot="1">
      <c r="A359" s="83" t="s">
        <v>587</v>
      </c>
      <c r="B359" s="84" t="s">
        <v>24</v>
      </c>
      <c r="C359" s="84" t="s">
        <v>603</v>
      </c>
      <c r="D359" s="84" t="s">
        <v>706</v>
      </c>
      <c r="E359" s="84" t="s">
        <v>283</v>
      </c>
      <c r="F359" s="82" t="s">
        <v>284</v>
      </c>
      <c r="G359" s="46" t="s">
        <v>819</v>
      </c>
      <c r="H359" s="46">
        <v>1</v>
      </c>
      <c r="I359" s="103"/>
      <c r="J359" s="103"/>
      <c r="K359" s="103"/>
      <c r="L359" s="56">
        <f t="shared" si="5"/>
        <v>1</v>
      </c>
    </row>
    <row r="360" spans="1:12" ht="16.5" thickTop="1" thickBot="1">
      <c r="A360" s="83" t="s">
        <v>587</v>
      </c>
      <c r="B360" s="84" t="s">
        <v>24</v>
      </c>
      <c r="C360" s="84" t="s">
        <v>603</v>
      </c>
      <c r="D360" s="84" t="s">
        <v>820</v>
      </c>
      <c r="E360" s="84" t="s">
        <v>283</v>
      </c>
      <c r="F360" s="82" t="s">
        <v>284</v>
      </c>
      <c r="G360" s="46" t="s">
        <v>821</v>
      </c>
      <c r="H360" s="46">
        <v>1</v>
      </c>
      <c r="I360" s="103"/>
      <c r="J360" s="103"/>
      <c r="K360" s="103"/>
      <c r="L360" s="56">
        <f t="shared" si="5"/>
        <v>1</v>
      </c>
    </row>
    <row r="361" spans="1:12" ht="16.5" thickTop="1" thickBot="1">
      <c r="A361" s="83" t="s">
        <v>587</v>
      </c>
      <c r="B361" s="84" t="s">
        <v>24</v>
      </c>
      <c r="C361" s="84" t="s">
        <v>603</v>
      </c>
      <c r="D361" s="84" t="s">
        <v>604</v>
      </c>
      <c r="E361" s="84" t="s">
        <v>182</v>
      </c>
      <c r="F361" s="82" t="s">
        <v>183</v>
      </c>
      <c r="G361" s="46" t="s">
        <v>822</v>
      </c>
      <c r="H361" s="46">
        <v>1</v>
      </c>
      <c r="I361" s="103"/>
      <c r="J361" s="46"/>
      <c r="K361" s="103"/>
      <c r="L361" s="56">
        <f t="shared" si="5"/>
        <v>1</v>
      </c>
    </row>
    <row r="362" spans="1:12" ht="16.5" thickTop="1" thickBot="1">
      <c r="A362" s="83" t="s">
        <v>587</v>
      </c>
      <c r="B362" s="84" t="s">
        <v>24</v>
      </c>
      <c r="C362" s="84" t="s">
        <v>603</v>
      </c>
      <c r="D362" s="84" t="s">
        <v>740</v>
      </c>
      <c r="E362" s="84" t="s">
        <v>283</v>
      </c>
      <c r="F362" s="82" t="s">
        <v>284</v>
      </c>
      <c r="G362" s="46" t="s">
        <v>825</v>
      </c>
      <c r="H362" s="46">
        <v>1</v>
      </c>
      <c r="I362" s="103"/>
      <c r="J362" s="103"/>
      <c r="K362" s="103"/>
      <c r="L362" s="56">
        <f t="shared" si="5"/>
        <v>1</v>
      </c>
    </row>
    <row r="363" spans="1:12" ht="16.5" thickTop="1" thickBot="1">
      <c r="A363" s="83" t="s">
        <v>587</v>
      </c>
      <c r="B363" s="84" t="s">
        <v>24</v>
      </c>
      <c r="C363" s="84" t="s">
        <v>603</v>
      </c>
      <c r="D363" s="84" t="s">
        <v>742</v>
      </c>
      <c r="E363" s="84" t="s">
        <v>283</v>
      </c>
      <c r="F363" s="82" t="s">
        <v>284</v>
      </c>
      <c r="G363" s="46" t="s">
        <v>826</v>
      </c>
      <c r="H363" s="46">
        <v>1</v>
      </c>
      <c r="I363" s="103"/>
      <c r="J363" s="103"/>
      <c r="K363" s="103"/>
      <c r="L363" s="56">
        <f t="shared" si="5"/>
        <v>1</v>
      </c>
    </row>
    <row r="364" spans="1:12" ht="16.5" thickTop="1" thickBot="1">
      <c r="A364" s="83" t="s">
        <v>587</v>
      </c>
      <c r="B364" s="84" t="s">
        <v>24</v>
      </c>
      <c r="C364" s="84" t="s">
        <v>603</v>
      </c>
      <c r="D364" s="84" t="s">
        <v>70</v>
      </c>
      <c r="E364" s="84" t="s">
        <v>283</v>
      </c>
      <c r="F364" s="82" t="s">
        <v>284</v>
      </c>
      <c r="G364" s="46" t="s">
        <v>830</v>
      </c>
      <c r="H364" s="46">
        <v>1</v>
      </c>
      <c r="I364" s="103"/>
      <c r="J364" s="103"/>
      <c r="K364" s="103"/>
      <c r="L364" s="56">
        <f t="shared" si="5"/>
        <v>1</v>
      </c>
    </row>
    <row r="365" spans="1:12" ht="16.5" thickTop="1" thickBot="1">
      <c r="A365" s="83" t="s">
        <v>587</v>
      </c>
      <c r="B365" s="84" t="s">
        <v>24</v>
      </c>
      <c r="C365" s="84" t="s">
        <v>603</v>
      </c>
      <c r="D365" s="84" t="s">
        <v>54</v>
      </c>
      <c r="E365" s="84" t="s">
        <v>283</v>
      </c>
      <c r="F365" s="82" t="s">
        <v>284</v>
      </c>
      <c r="G365" s="46" t="s">
        <v>832</v>
      </c>
      <c r="H365" s="46">
        <v>1</v>
      </c>
      <c r="I365" s="103"/>
      <c r="J365" s="46"/>
      <c r="K365" s="103"/>
      <c r="L365" s="56">
        <f t="shared" si="5"/>
        <v>1</v>
      </c>
    </row>
    <row r="366" spans="1:12" ht="16.5" thickTop="1" thickBot="1">
      <c r="A366" s="83" t="s">
        <v>587</v>
      </c>
      <c r="B366" s="84" t="s">
        <v>24</v>
      </c>
      <c r="C366" s="84" t="s">
        <v>603</v>
      </c>
      <c r="D366" s="84" t="s">
        <v>126</v>
      </c>
      <c r="E366" s="84" t="s">
        <v>283</v>
      </c>
      <c r="F366" s="82" t="s">
        <v>284</v>
      </c>
      <c r="G366" s="46" t="s">
        <v>833</v>
      </c>
      <c r="H366" s="46">
        <v>1</v>
      </c>
      <c r="I366" s="103"/>
      <c r="J366" s="103"/>
      <c r="K366" s="103"/>
      <c r="L366" s="56">
        <f t="shared" si="5"/>
        <v>1</v>
      </c>
    </row>
    <row r="367" spans="1:12" ht="16.5" thickTop="1" thickBot="1">
      <c r="A367" s="83" t="s">
        <v>587</v>
      </c>
      <c r="B367" s="84" t="s">
        <v>24</v>
      </c>
      <c r="C367" s="84" t="s">
        <v>603</v>
      </c>
      <c r="D367" s="84" t="s">
        <v>672</v>
      </c>
      <c r="E367" s="84" t="s">
        <v>283</v>
      </c>
      <c r="F367" s="82" t="s">
        <v>284</v>
      </c>
      <c r="G367" s="46" t="s">
        <v>834</v>
      </c>
      <c r="H367" s="46">
        <v>1</v>
      </c>
      <c r="I367" s="103"/>
      <c r="J367" s="103"/>
      <c r="K367" s="103"/>
      <c r="L367" s="56">
        <f t="shared" si="5"/>
        <v>1</v>
      </c>
    </row>
    <row r="368" spans="1:12" ht="16.5" thickTop="1" thickBot="1">
      <c r="A368" s="83" t="s">
        <v>587</v>
      </c>
      <c r="B368" s="84" t="s">
        <v>24</v>
      </c>
      <c r="C368" s="84" t="s">
        <v>603</v>
      </c>
      <c r="D368" s="84" t="s">
        <v>40</v>
      </c>
      <c r="E368" s="84" t="s">
        <v>283</v>
      </c>
      <c r="F368" s="82" t="s">
        <v>284</v>
      </c>
      <c r="G368" s="46" t="s">
        <v>835</v>
      </c>
      <c r="H368" s="46">
        <v>1</v>
      </c>
      <c r="I368" s="103"/>
      <c r="J368" s="103"/>
      <c r="K368" s="103"/>
      <c r="L368" s="56">
        <f t="shared" si="5"/>
        <v>1</v>
      </c>
    </row>
    <row r="369" spans="1:12" ht="16.5" thickTop="1" thickBot="1">
      <c r="A369" s="83" t="s">
        <v>587</v>
      </c>
      <c r="B369" s="84" t="s">
        <v>24</v>
      </c>
      <c r="C369" s="84" t="s">
        <v>603</v>
      </c>
      <c r="D369" s="84" t="s">
        <v>836</v>
      </c>
      <c r="E369" s="84" t="s">
        <v>283</v>
      </c>
      <c r="F369" s="82" t="s">
        <v>284</v>
      </c>
      <c r="G369" s="46" t="s">
        <v>837</v>
      </c>
      <c r="H369" s="46">
        <v>1</v>
      </c>
      <c r="I369" s="103"/>
      <c r="J369" s="46"/>
      <c r="K369" s="103"/>
      <c r="L369" s="56">
        <f t="shared" si="5"/>
        <v>1</v>
      </c>
    </row>
    <row r="370" spans="1:12" ht="16.5" thickTop="1" thickBot="1">
      <c r="A370" s="83" t="s">
        <v>587</v>
      </c>
      <c r="B370" s="84" t="s">
        <v>24</v>
      </c>
      <c r="C370" s="84" t="s">
        <v>603</v>
      </c>
      <c r="D370" s="84" t="s">
        <v>714</v>
      </c>
      <c r="E370" s="84" t="s">
        <v>283</v>
      </c>
      <c r="F370" s="82" t="s">
        <v>284</v>
      </c>
      <c r="G370" s="46" t="s">
        <v>842</v>
      </c>
      <c r="H370" s="46">
        <v>1</v>
      </c>
      <c r="I370" s="103"/>
      <c r="J370" s="103"/>
      <c r="K370" s="103"/>
      <c r="L370" s="56">
        <f t="shared" si="5"/>
        <v>1</v>
      </c>
    </row>
    <row r="371" spans="1:12" ht="16.5" thickTop="1" thickBot="1">
      <c r="A371" s="83" t="s">
        <v>587</v>
      </c>
      <c r="B371" s="84" t="s">
        <v>24</v>
      </c>
      <c r="C371" s="84" t="s">
        <v>603</v>
      </c>
      <c r="D371" s="84" t="s">
        <v>589</v>
      </c>
      <c r="E371" s="84" t="s">
        <v>283</v>
      </c>
      <c r="F371" s="82" t="s">
        <v>284</v>
      </c>
      <c r="G371" s="46" t="s">
        <v>843</v>
      </c>
      <c r="H371" s="46">
        <v>1</v>
      </c>
      <c r="I371" s="103"/>
      <c r="J371" s="46"/>
      <c r="K371" s="103"/>
      <c r="L371" s="56">
        <f t="shared" si="5"/>
        <v>1</v>
      </c>
    </row>
    <row r="372" spans="1:12" ht="16.5" thickTop="1" thickBot="1">
      <c r="A372" s="83" t="s">
        <v>587</v>
      </c>
      <c r="B372" s="84" t="s">
        <v>24</v>
      </c>
      <c r="C372" s="84" t="s">
        <v>603</v>
      </c>
      <c r="D372" s="84" t="s">
        <v>844</v>
      </c>
      <c r="E372" s="84" t="s">
        <v>283</v>
      </c>
      <c r="F372" s="82" t="s">
        <v>284</v>
      </c>
      <c r="G372" s="46" t="s">
        <v>845</v>
      </c>
      <c r="H372" s="46">
        <v>1</v>
      </c>
      <c r="I372" s="103"/>
      <c r="J372" s="103"/>
      <c r="K372" s="103"/>
      <c r="L372" s="56">
        <f t="shared" si="5"/>
        <v>1</v>
      </c>
    </row>
    <row r="373" spans="1:12" ht="16.5" thickTop="1" thickBot="1">
      <c r="A373" s="83" t="s">
        <v>587</v>
      </c>
      <c r="B373" s="84" t="s">
        <v>24</v>
      </c>
      <c r="C373" s="84" t="s">
        <v>603</v>
      </c>
      <c r="D373" s="84" t="s">
        <v>645</v>
      </c>
      <c r="E373" s="84" t="s">
        <v>283</v>
      </c>
      <c r="F373" s="82" t="s">
        <v>284</v>
      </c>
      <c r="G373" s="46" t="s">
        <v>846</v>
      </c>
      <c r="H373" s="46">
        <v>1</v>
      </c>
      <c r="I373" s="103"/>
      <c r="J373" s="103"/>
      <c r="K373" s="103"/>
      <c r="L373" s="56">
        <f t="shared" si="5"/>
        <v>1</v>
      </c>
    </row>
    <row r="374" spans="1:12" ht="16.5" thickTop="1" thickBot="1">
      <c r="A374" s="83" t="s">
        <v>587</v>
      </c>
      <c r="B374" s="84" t="s">
        <v>24</v>
      </c>
      <c r="C374" s="84" t="s">
        <v>603</v>
      </c>
      <c r="D374" s="84" t="s">
        <v>126</v>
      </c>
      <c r="E374" s="84" t="s">
        <v>283</v>
      </c>
      <c r="F374" s="82" t="s">
        <v>284</v>
      </c>
      <c r="G374" s="46" t="s">
        <v>855</v>
      </c>
      <c r="H374" s="46">
        <v>1</v>
      </c>
      <c r="I374" s="103"/>
      <c r="J374" s="103"/>
      <c r="K374" s="103"/>
      <c r="L374" s="56">
        <f t="shared" si="5"/>
        <v>1</v>
      </c>
    </row>
    <row r="375" spans="1:12" ht="16.5" thickTop="1" thickBot="1">
      <c r="A375" s="83" t="s">
        <v>587</v>
      </c>
      <c r="B375" s="84" t="s">
        <v>24</v>
      </c>
      <c r="C375" s="84" t="s">
        <v>603</v>
      </c>
      <c r="D375" s="84" t="s">
        <v>600</v>
      </c>
      <c r="E375" s="84" t="s">
        <v>15</v>
      </c>
      <c r="F375" s="82" t="s">
        <v>779</v>
      </c>
      <c r="G375" s="46" t="s">
        <v>857</v>
      </c>
      <c r="H375" s="46">
        <v>1</v>
      </c>
      <c r="I375" s="103"/>
      <c r="J375" s="103"/>
      <c r="K375" s="103"/>
      <c r="L375" s="56">
        <f t="shared" si="5"/>
        <v>1</v>
      </c>
    </row>
    <row r="376" spans="1:12" ht="16.5" thickTop="1" thickBot="1">
      <c r="A376" s="83" t="s">
        <v>587</v>
      </c>
      <c r="B376" s="84" t="s">
        <v>24</v>
      </c>
      <c r="C376" s="84" t="s">
        <v>603</v>
      </c>
      <c r="D376" s="84" t="s">
        <v>78</v>
      </c>
      <c r="E376" s="84" t="s">
        <v>283</v>
      </c>
      <c r="F376" s="82" t="s">
        <v>284</v>
      </c>
      <c r="G376" s="46" t="s">
        <v>859</v>
      </c>
      <c r="H376" s="46">
        <v>1</v>
      </c>
      <c r="I376" s="103"/>
      <c r="J376" s="103"/>
      <c r="K376" s="103"/>
      <c r="L376" s="56">
        <f t="shared" si="5"/>
        <v>1</v>
      </c>
    </row>
    <row r="377" spans="1:12" ht="16.5" thickTop="1" thickBot="1">
      <c r="A377" s="83" t="s">
        <v>587</v>
      </c>
      <c r="B377" s="84" t="s">
        <v>24</v>
      </c>
      <c r="C377" s="84" t="s">
        <v>603</v>
      </c>
      <c r="D377" s="84" t="s">
        <v>648</v>
      </c>
      <c r="E377" s="84" t="s">
        <v>283</v>
      </c>
      <c r="F377" s="82" t="s">
        <v>284</v>
      </c>
      <c r="G377" s="46" t="s">
        <v>860</v>
      </c>
      <c r="H377" s="46">
        <v>1</v>
      </c>
      <c r="I377" s="103"/>
      <c r="J377" s="103"/>
      <c r="K377" s="103"/>
      <c r="L377" s="56">
        <f t="shared" si="5"/>
        <v>1</v>
      </c>
    </row>
    <row r="378" spans="1:12" ht="16.5" thickTop="1" thickBot="1">
      <c r="A378" s="83" t="s">
        <v>587</v>
      </c>
      <c r="B378" s="84" t="s">
        <v>24</v>
      </c>
      <c r="C378" s="84" t="s">
        <v>603</v>
      </c>
      <c r="D378" s="84" t="s">
        <v>733</v>
      </c>
      <c r="E378" s="84" t="s">
        <v>283</v>
      </c>
      <c r="F378" s="82" t="s">
        <v>284</v>
      </c>
      <c r="G378" s="46" t="s">
        <v>862</v>
      </c>
      <c r="H378" s="46">
        <v>1</v>
      </c>
      <c r="I378" s="103"/>
      <c r="J378" s="103"/>
      <c r="K378" s="103"/>
      <c r="L378" s="56">
        <f t="shared" si="5"/>
        <v>1</v>
      </c>
    </row>
    <row r="379" spans="1:12" ht="16.5" thickTop="1" thickBot="1">
      <c r="A379" s="83" t="s">
        <v>587</v>
      </c>
      <c r="B379" s="84" t="s">
        <v>24</v>
      </c>
      <c r="C379" s="84" t="s">
        <v>603</v>
      </c>
      <c r="D379" s="84" t="s">
        <v>698</v>
      </c>
      <c r="E379" s="84" t="s">
        <v>283</v>
      </c>
      <c r="F379" s="82" t="s">
        <v>284</v>
      </c>
      <c r="G379" s="46" t="s">
        <v>863</v>
      </c>
      <c r="H379" s="46">
        <v>1</v>
      </c>
      <c r="I379" s="103"/>
      <c r="J379" s="103"/>
      <c r="K379" s="103"/>
      <c r="L379" s="56">
        <f t="shared" si="5"/>
        <v>1</v>
      </c>
    </row>
    <row r="380" spans="1:12" ht="16.5" thickTop="1" thickBot="1">
      <c r="A380" s="83" t="s">
        <v>587</v>
      </c>
      <c r="B380" s="84" t="s">
        <v>24</v>
      </c>
      <c r="C380" s="84" t="s">
        <v>603</v>
      </c>
      <c r="D380" s="84" t="s">
        <v>70</v>
      </c>
      <c r="E380" s="84" t="s">
        <v>283</v>
      </c>
      <c r="F380" s="82" t="s">
        <v>284</v>
      </c>
      <c r="G380" s="46" t="s">
        <v>866</v>
      </c>
      <c r="H380" s="46">
        <v>1</v>
      </c>
      <c r="I380" s="103"/>
      <c r="J380" s="103"/>
      <c r="K380" s="103"/>
      <c r="L380" s="56">
        <f t="shared" si="5"/>
        <v>1</v>
      </c>
    </row>
    <row r="381" spans="1:12" ht="16.5" thickTop="1" thickBot="1">
      <c r="A381" s="83" t="s">
        <v>587</v>
      </c>
      <c r="B381" s="84" t="s">
        <v>24</v>
      </c>
      <c r="C381" s="84" t="s">
        <v>603</v>
      </c>
      <c r="D381" s="84" t="s">
        <v>867</v>
      </c>
      <c r="E381" s="84" t="s">
        <v>283</v>
      </c>
      <c r="F381" s="82" t="s">
        <v>284</v>
      </c>
      <c r="G381" s="46" t="s">
        <v>868</v>
      </c>
      <c r="H381" s="46">
        <v>1</v>
      </c>
      <c r="I381" s="103"/>
      <c r="J381" s="103"/>
      <c r="K381" s="103"/>
      <c r="L381" s="56">
        <f t="shared" si="5"/>
        <v>1</v>
      </c>
    </row>
    <row r="382" spans="1:12" ht="16.5" thickTop="1" thickBot="1">
      <c r="A382" s="83" t="s">
        <v>587</v>
      </c>
      <c r="B382" s="84" t="s">
        <v>24</v>
      </c>
      <c r="C382" s="84" t="s">
        <v>603</v>
      </c>
      <c r="D382" s="84" t="s">
        <v>592</v>
      </c>
      <c r="E382" s="84" t="s">
        <v>283</v>
      </c>
      <c r="F382" s="82" t="s">
        <v>284</v>
      </c>
      <c r="G382" s="46" t="s">
        <v>870</v>
      </c>
      <c r="H382" s="46">
        <v>1</v>
      </c>
      <c r="I382" s="103"/>
      <c r="J382" s="103"/>
      <c r="K382" s="103"/>
      <c r="L382" s="56">
        <f t="shared" si="5"/>
        <v>1</v>
      </c>
    </row>
    <row r="383" spans="1:12" ht="16.5" thickTop="1" thickBot="1">
      <c r="A383" s="83" t="s">
        <v>587</v>
      </c>
      <c r="B383" s="84" t="s">
        <v>24</v>
      </c>
      <c r="C383" s="84" t="s">
        <v>603</v>
      </c>
      <c r="D383" s="84" t="s">
        <v>624</v>
      </c>
      <c r="E383" s="84" t="s">
        <v>15</v>
      </c>
      <c r="F383" s="82" t="s">
        <v>779</v>
      </c>
      <c r="G383" s="46" t="s">
        <v>871</v>
      </c>
      <c r="H383" s="46">
        <v>1</v>
      </c>
      <c r="I383" s="103"/>
      <c r="J383" s="46"/>
      <c r="K383" s="103"/>
      <c r="L383" s="56">
        <f t="shared" si="5"/>
        <v>1</v>
      </c>
    </row>
    <row r="384" spans="1:12" ht="16.5" thickTop="1" thickBot="1">
      <c r="A384" s="83" t="s">
        <v>587</v>
      </c>
      <c r="B384" s="84" t="s">
        <v>24</v>
      </c>
      <c r="C384" s="84" t="s">
        <v>603</v>
      </c>
      <c r="D384" s="84" t="s">
        <v>730</v>
      </c>
      <c r="E384" s="84" t="s">
        <v>283</v>
      </c>
      <c r="F384" s="82" t="s">
        <v>284</v>
      </c>
      <c r="G384" s="46" t="s">
        <v>872</v>
      </c>
      <c r="H384" s="46">
        <v>1</v>
      </c>
      <c r="I384" s="103"/>
      <c r="J384" s="103"/>
      <c r="K384" s="103"/>
      <c r="L384" s="56">
        <f t="shared" si="5"/>
        <v>1</v>
      </c>
    </row>
    <row r="385" spans="1:12" ht="16.5" thickTop="1" thickBot="1">
      <c r="A385" s="83" t="s">
        <v>587</v>
      </c>
      <c r="B385" s="84" t="s">
        <v>24</v>
      </c>
      <c r="C385" s="84" t="s">
        <v>603</v>
      </c>
      <c r="D385" s="84" t="s">
        <v>18</v>
      </c>
      <c r="E385" s="84" t="s">
        <v>283</v>
      </c>
      <c r="F385" s="82" t="s">
        <v>284</v>
      </c>
      <c r="G385" s="46" t="s">
        <v>873</v>
      </c>
      <c r="H385" s="46">
        <v>1</v>
      </c>
      <c r="I385" s="103"/>
      <c r="J385" s="103"/>
      <c r="K385" s="103"/>
      <c r="L385" s="56">
        <f t="shared" si="5"/>
        <v>1</v>
      </c>
    </row>
    <row r="386" spans="1:12" ht="16.5" thickTop="1" thickBot="1">
      <c r="A386" s="83" t="s">
        <v>587</v>
      </c>
      <c r="B386" s="84" t="s">
        <v>24</v>
      </c>
      <c r="C386" s="84" t="s">
        <v>603</v>
      </c>
      <c r="D386" s="84" t="s">
        <v>662</v>
      </c>
      <c r="E386" s="84" t="s">
        <v>283</v>
      </c>
      <c r="F386" s="82" t="s">
        <v>284</v>
      </c>
      <c r="G386" s="46" t="s">
        <v>875</v>
      </c>
      <c r="H386" s="46">
        <v>1</v>
      </c>
      <c r="I386" s="103"/>
      <c r="J386" s="103"/>
      <c r="K386" s="103"/>
      <c r="L386" s="56">
        <f t="shared" si="5"/>
        <v>1</v>
      </c>
    </row>
    <row r="387" spans="1:12" ht="16.5" thickTop="1" thickBot="1">
      <c r="A387" s="83" t="s">
        <v>587</v>
      </c>
      <c r="B387" s="84" t="s">
        <v>155</v>
      </c>
      <c r="C387" s="84" t="s">
        <v>603</v>
      </c>
      <c r="D387" s="84" t="s">
        <v>121</v>
      </c>
      <c r="E387" s="84" t="s">
        <v>283</v>
      </c>
      <c r="F387" s="82" t="s">
        <v>284</v>
      </c>
      <c r="G387" s="46" t="s">
        <v>876</v>
      </c>
      <c r="H387" s="46">
        <v>1</v>
      </c>
      <c r="I387" s="103"/>
      <c r="J387" s="103"/>
      <c r="K387" s="103"/>
      <c r="L387" s="56">
        <f t="shared" si="5"/>
        <v>1</v>
      </c>
    </row>
    <row r="388" spans="1:12" ht="16.5" thickTop="1" thickBot="1">
      <c r="A388" s="83" t="s">
        <v>587</v>
      </c>
      <c r="B388" s="84" t="s">
        <v>155</v>
      </c>
      <c r="C388" s="84" t="s">
        <v>603</v>
      </c>
      <c r="D388" s="84" t="s">
        <v>695</v>
      </c>
      <c r="E388" s="84" t="s">
        <v>283</v>
      </c>
      <c r="F388" s="82" t="s">
        <v>284</v>
      </c>
      <c r="G388" s="46" t="s">
        <v>877</v>
      </c>
      <c r="H388" s="46">
        <v>1</v>
      </c>
      <c r="I388" s="103"/>
      <c r="J388" s="46"/>
      <c r="K388" s="103"/>
      <c r="L388" s="56">
        <f t="shared" si="5"/>
        <v>1</v>
      </c>
    </row>
    <row r="389" spans="1:12" ht="16.5" thickTop="1" thickBot="1">
      <c r="A389" s="83" t="s">
        <v>587</v>
      </c>
      <c r="B389" s="84" t="s">
        <v>155</v>
      </c>
      <c r="C389" s="84" t="s">
        <v>603</v>
      </c>
      <c r="D389" s="84" t="s">
        <v>48</v>
      </c>
      <c r="E389" s="84" t="s">
        <v>283</v>
      </c>
      <c r="F389" s="82" t="s">
        <v>284</v>
      </c>
      <c r="G389" s="46" t="s">
        <v>300</v>
      </c>
      <c r="H389" s="46">
        <v>1</v>
      </c>
      <c r="I389" s="103"/>
      <c r="J389" s="103"/>
      <c r="K389" s="103"/>
      <c r="L389" s="56">
        <f t="shared" ref="L389:L423" si="6">H389+I389+J389+K389</f>
        <v>1</v>
      </c>
    </row>
    <row r="390" spans="1:12" ht="16.5" thickTop="1" thickBot="1">
      <c r="A390" s="83" t="s">
        <v>587</v>
      </c>
      <c r="B390" s="84" t="s">
        <v>155</v>
      </c>
      <c r="C390" s="84" t="s">
        <v>603</v>
      </c>
      <c r="D390" s="84" t="s">
        <v>25</v>
      </c>
      <c r="E390" s="84" t="s">
        <v>182</v>
      </c>
      <c r="F390" s="82" t="s">
        <v>183</v>
      </c>
      <c r="G390" s="46" t="s">
        <v>878</v>
      </c>
      <c r="H390" s="46">
        <v>1</v>
      </c>
      <c r="I390" s="103"/>
      <c r="J390" s="46"/>
      <c r="K390" s="103"/>
      <c r="L390" s="56">
        <f t="shared" si="6"/>
        <v>1</v>
      </c>
    </row>
    <row r="391" spans="1:12" ht="16.5" thickTop="1" thickBot="1">
      <c r="A391" s="83" t="s">
        <v>587</v>
      </c>
      <c r="B391" s="84" t="s">
        <v>155</v>
      </c>
      <c r="C391" s="84" t="s">
        <v>603</v>
      </c>
      <c r="D391" s="84" t="s">
        <v>25</v>
      </c>
      <c r="E391" s="84" t="s">
        <v>283</v>
      </c>
      <c r="F391" s="82" t="s">
        <v>284</v>
      </c>
      <c r="G391" s="46" t="s">
        <v>301</v>
      </c>
      <c r="H391" s="46">
        <v>1</v>
      </c>
      <c r="I391" s="103"/>
      <c r="J391" s="103"/>
      <c r="K391" s="103"/>
      <c r="L391" s="56">
        <f t="shared" si="6"/>
        <v>1</v>
      </c>
    </row>
    <row r="392" spans="1:12" ht="16.5" thickTop="1" thickBot="1">
      <c r="A392" s="83" t="s">
        <v>587</v>
      </c>
      <c r="B392" s="84" t="s">
        <v>155</v>
      </c>
      <c r="C392" s="84" t="s">
        <v>603</v>
      </c>
      <c r="D392" s="84" t="s">
        <v>25</v>
      </c>
      <c r="E392" s="84" t="s">
        <v>182</v>
      </c>
      <c r="F392" s="82" t="s">
        <v>183</v>
      </c>
      <c r="G392" s="46" t="s">
        <v>881</v>
      </c>
      <c r="H392" s="46">
        <v>1</v>
      </c>
      <c r="I392" s="103"/>
      <c r="J392" s="103"/>
      <c r="K392" s="103"/>
      <c r="L392" s="56">
        <f t="shared" si="6"/>
        <v>1</v>
      </c>
    </row>
    <row r="393" spans="1:12" ht="16.5" thickTop="1" thickBot="1">
      <c r="A393" s="83" t="s">
        <v>587</v>
      </c>
      <c r="B393" s="84" t="s">
        <v>155</v>
      </c>
      <c r="C393" s="84" t="s">
        <v>603</v>
      </c>
      <c r="D393" s="84" t="s">
        <v>746</v>
      </c>
      <c r="E393" s="84" t="s">
        <v>283</v>
      </c>
      <c r="F393" s="82" t="s">
        <v>284</v>
      </c>
      <c r="G393" s="46" t="s">
        <v>882</v>
      </c>
      <c r="H393" s="46">
        <v>1</v>
      </c>
      <c r="I393" s="103"/>
      <c r="J393" s="103"/>
      <c r="K393" s="103"/>
      <c r="L393" s="56">
        <f t="shared" si="6"/>
        <v>1</v>
      </c>
    </row>
    <row r="394" spans="1:12" ht="16.5" thickTop="1" thickBot="1">
      <c r="A394" s="83" t="s">
        <v>587</v>
      </c>
      <c r="B394" s="84" t="s">
        <v>155</v>
      </c>
      <c r="C394" s="84" t="s">
        <v>603</v>
      </c>
      <c r="D394" s="84" t="s">
        <v>25</v>
      </c>
      <c r="E394" s="84" t="s">
        <v>283</v>
      </c>
      <c r="F394" s="82" t="s">
        <v>284</v>
      </c>
      <c r="G394" s="46" t="s">
        <v>374</v>
      </c>
      <c r="H394" s="46">
        <v>1</v>
      </c>
      <c r="I394" s="103"/>
      <c r="J394" s="103"/>
      <c r="K394" s="103"/>
      <c r="L394" s="56">
        <f t="shared" si="6"/>
        <v>1</v>
      </c>
    </row>
    <row r="395" spans="1:12" ht="16.5" thickTop="1" thickBot="1">
      <c r="A395" s="83" t="s">
        <v>587</v>
      </c>
      <c r="B395" s="84" t="s">
        <v>155</v>
      </c>
      <c r="C395" s="84" t="s">
        <v>603</v>
      </c>
      <c r="D395" s="84" t="s">
        <v>592</v>
      </c>
      <c r="E395" s="84" t="s">
        <v>283</v>
      </c>
      <c r="F395" s="82" t="s">
        <v>284</v>
      </c>
      <c r="G395" s="46" t="s">
        <v>883</v>
      </c>
      <c r="H395" s="46">
        <v>1</v>
      </c>
      <c r="I395" s="103"/>
      <c r="J395" s="46"/>
      <c r="K395" s="103"/>
      <c r="L395" s="56">
        <f t="shared" si="6"/>
        <v>1</v>
      </c>
    </row>
    <row r="396" spans="1:12" ht="16.5" thickTop="1" thickBot="1">
      <c r="A396" s="83" t="s">
        <v>587</v>
      </c>
      <c r="B396" s="84" t="s">
        <v>155</v>
      </c>
      <c r="C396" s="84" t="s">
        <v>603</v>
      </c>
      <c r="D396" s="84" t="s">
        <v>121</v>
      </c>
      <c r="E396" s="84" t="s">
        <v>283</v>
      </c>
      <c r="F396" s="82" t="s">
        <v>284</v>
      </c>
      <c r="G396" s="46" t="s">
        <v>898</v>
      </c>
      <c r="H396" s="46">
        <v>1</v>
      </c>
      <c r="I396" s="103"/>
      <c r="J396" s="103"/>
      <c r="K396" s="103"/>
      <c r="L396" s="56">
        <f t="shared" si="6"/>
        <v>1</v>
      </c>
    </row>
    <row r="397" spans="1:12" ht="16.5" thickTop="1" thickBot="1">
      <c r="A397" s="83" t="s">
        <v>587</v>
      </c>
      <c r="B397" s="84" t="s">
        <v>155</v>
      </c>
      <c r="C397" s="84" t="s">
        <v>603</v>
      </c>
      <c r="D397" s="84" t="s">
        <v>592</v>
      </c>
      <c r="E397" s="84" t="s">
        <v>283</v>
      </c>
      <c r="F397" s="82" t="s">
        <v>284</v>
      </c>
      <c r="G397" s="46" t="s">
        <v>899</v>
      </c>
      <c r="H397" s="46">
        <v>1</v>
      </c>
      <c r="I397" s="103"/>
      <c r="J397" s="103"/>
      <c r="K397" s="103"/>
      <c r="L397" s="56">
        <f t="shared" si="6"/>
        <v>1</v>
      </c>
    </row>
    <row r="398" spans="1:12" ht="16.5" thickTop="1" thickBot="1">
      <c r="A398" s="83" t="s">
        <v>587</v>
      </c>
      <c r="B398" s="84" t="s">
        <v>155</v>
      </c>
      <c r="C398" s="84" t="s">
        <v>603</v>
      </c>
      <c r="D398" s="84" t="s">
        <v>600</v>
      </c>
      <c r="E398" s="84" t="s">
        <v>283</v>
      </c>
      <c r="F398" s="82" t="s">
        <v>284</v>
      </c>
      <c r="G398" s="46" t="s">
        <v>900</v>
      </c>
      <c r="H398" s="46">
        <v>1</v>
      </c>
      <c r="I398" s="103"/>
      <c r="J398" s="103"/>
      <c r="K398" s="103"/>
      <c r="L398" s="56">
        <f t="shared" si="6"/>
        <v>1</v>
      </c>
    </row>
    <row r="399" spans="1:12" ht="16.5" thickTop="1" thickBot="1">
      <c r="A399" s="83" t="s">
        <v>587</v>
      </c>
      <c r="B399" s="84" t="s">
        <v>155</v>
      </c>
      <c r="C399" s="84" t="s">
        <v>603</v>
      </c>
      <c r="D399" s="84" t="s">
        <v>803</v>
      </c>
      <c r="E399" s="84" t="s">
        <v>283</v>
      </c>
      <c r="F399" s="82" t="s">
        <v>284</v>
      </c>
      <c r="G399" s="46" t="s">
        <v>905</v>
      </c>
      <c r="H399" s="46">
        <v>1</v>
      </c>
      <c r="I399" s="103"/>
      <c r="J399" s="46"/>
      <c r="K399" s="103"/>
      <c r="L399" s="56">
        <f t="shared" si="6"/>
        <v>1</v>
      </c>
    </row>
    <row r="400" spans="1:12" ht="16.5" thickTop="1" thickBot="1">
      <c r="A400" s="83" t="s">
        <v>587</v>
      </c>
      <c r="B400" s="84" t="s">
        <v>155</v>
      </c>
      <c r="C400" s="84" t="s">
        <v>603</v>
      </c>
      <c r="D400" s="84" t="s">
        <v>907</v>
      </c>
      <c r="E400" s="84" t="s">
        <v>283</v>
      </c>
      <c r="F400" s="82" t="s">
        <v>284</v>
      </c>
      <c r="G400" s="46" t="s">
        <v>908</v>
      </c>
      <c r="H400" s="46">
        <v>1</v>
      </c>
      <c r="I400" s="103"/>
      <c r="J400" s="103"/>
      <c r="K400" s="103"/>
      <c r="L400" s="56">
        <f t="shared" si="6"/>
        <v>1</v>
      </c>
    </row>
    <row r="401" spans="1:12" ht="16.5" thickTop="1" thickBot="1">
      <c r="A401" s="83" t="s">
        <v>587</v>
      </c>
      <c r="B401" s="84" t="s">
        <v>155</v>
      </c>
      <c r="C401" s="84" t="s">
        <v>603</v>
      </c>
      <c r="D401" s="84" t="s">
        <v>674</v>
      </c>
      <c r="E401" s="84" t="s">
        <v>283</v>
      </c>
      <c r="F401" s="82" t="s">
        <v>284</v>
      </c>
      <c r="G401" s="46" t="s">
        <v>909</v>
      </c>
      <c r="H401" s="46">
        <v>1</v>
      </c>
      <c r="I401" s="103"/>
      <c r="J401" s="46"/>
      <c r="K401" s="103"/>
      <c r="L401" s="56">
        <f t="shared" si="6"/>
        <v>1</v>
      </c>
    </row>
    <row r="402" spans="1:12" ht="16.5" thickTop="1" thickBot="1">
      <c r="A402" s="83" t="s">
        <v>587</v>
      </c>
      <c r="B402" s="84" t="s">
        <v>56</v>
      </c>
      <c r="C402" s="84" t="s">
        <v>603</v>
      </c>
      <c r="D402" s="84" t="s">
        <v>762</v>
      </c>
      <c r="E402" s="84" t="s">
        <v>283</v>
      </c>
      <c r="F402" s="82" t="s">
        <v>284</v>
      </c>
      <c r="G402" s="46" t="s">
        <v>911</v>
      </c>
      <c r="H402" s="46">
        <v>1</v>
      </c>
      <c r="I402" s="103"/>
      <c r="J402" s="103"/>
      <c r="K402" s="103"/>
      <c r="L402" s="56">
        <f t="shared" si="6"/>
        <v>1</v>
      </c>
    </row>
    <row r="403" spans="1:12" ht="16.5" thickTop="1" thickBot="1">
      <c r="A403" s="83" t="s">
        <v>587</v>
      </c>
      <c r="B403" s="84" t="s">
        <v>56</v>
      </c>
      <c r="C403" s="84" t="s">
        <v>603</v>
      </c>
      <c r="D403" s="84" t="s">
        <v>126</v>
      </c>
      <c r="E403" s="84" t="s">
        <v>182</v>
      </c>
      <c r="F403" s="82" t="s">
        <v>183</v>
      </c>
      <c r="G403" s="46" t="s">
        <v>917</v>
      </c>
      <c r="H403" s="46">
        <v>1</v>
      </c>
      <c r="I403" s="103"/>
      <c r="J403" s="103"/>
      <c r="K403" s="103"/>
      <c r="L403" s="56">
        <f t="shared" si="6"/>
        <v>1</v>
      </c>
    </row>
    <row r="404" spans="1:12" ht="16.5" thickTop="1" thickBot="1">
      <c r="A404" s="83" t="s">
        <v>587</v>
      </c>
      <c r="B404" s="84" t="s">
        <v>56</v>
      </c>
      <c r="C404" s="84" t="s">
        <v>603</v>
      </c>
      <c r="D404" s="84" t="s">
        <v>535</v>
      </c>
      <c r="E404" s="84" t="s">
        <v>283</v>
      </c>
      <c r="F404" s="82" t="s">
        <v>284</v>
      </c>
      <c r="G404" s="46" t="s">
        <v>551</v>
      </c>
      <c r="H404" s="46">
        <v>1</v>
      </c>
      <c r="I404" s="103"/>
      <c r="J404" s="103"/>
      <c r="K404" s="103"/>
      <c r="L404" s="56">
        <f t="shared" si="6"/>
        <v>1</v>
      </c>
    </row>
    <row r="405" spans="1:12" ht="16.5" thickTop="1" thickBot="1">
      <c r="A405" s="83" t="s">
        <v>587</v>
      </c>
      <c r="B405" s="84" t="s">
        <v>56</v>
      </c>
      <c r="C405" s="84" t="s">
        <v>603</v>
      </c>
      <c r="D405" s="84" t="s">
        <v>126</v>
      </c>
      <c r="E405" s="84" t="s">
        <v>283</v>
      </c>
      <c r="F405" s="82" t="s">
        <v>284</v>
      </c>
      <c r="G405" s="46" t="s">
        <v>504</v>
      </c>
      <c r="H405" s="46">
        <v>1</v>
      </c>
      <c r="I405" s="103"/>
      <c r="J405" s="103"/>
      <c r="K405" s="103"/>
      <c r="L405" s="56">
        <f t="shared" si="6"/>
        <v>1</v>
      </c>
    </row>
    <row r="406" spans="1:12" ht="16.5" thickTop="1" thickBot="1">
      <c r="A406" s="83" t="s">
        <v>587</v>
      </c>
      <c r="B406" s="84" t="s">
        <v>56</v>
      </c>
      <c r="C406" s="84" t="s">
        <v>603</v>
      </c>
      <c r="D406" s="84" t="s">
        <v>535</v>
      </c>
      <c r="E406" s="84" t="s">
        <v>283</v>
      </c>
      <c r="F406" s="82" t="s">
        <v>284</v>
      </c>
      <c r="G406" s="46" t="s">
        <v>552</v>
      </c>
      <c r="H406" s="46">
        <v>1</v>
      </c>
      <c r="I406" s="103"/>
      <c r="J406" s="103"/>
      <c r="K406" s="103"/>
      <c r="L406" s="56">
        <f t="shared" si="6"/>
        <v>1</v>
      </c>
    </row>
    <row r="407" spans="1:12" ht="16.5" thickTop="1" thickBot="1">
      <c r="A407" s="83" t="s">
        <v>587</v>
      </c>
      <c r="B407" s="84" t="s">
        <v>56</v>
      </c>
      <c r="C407" s="84" t="s">
        <v>603</v>
      </c>
      <c r="D407" s="84" t="s">
        <v>126</v>
      </c>
      <c r="E407" s="84" t="s">
        <v>283</v>
      </c>
      <c r="F407" s="82" t="s">
        <v>284</v>
      </c>
      <c r="G407" s="46" t="s">
        <v>505</v>
      </c>
      <c r="H407" s="46">
        <v>1</v>
      </c>
      <c r="I407" s="103"/>
      <c r="J407" s="103"/>
      <c r="K407" s="103"/>
      <c r="L407" s="56">
        <f t="shared" si="6"/>
        <v>1</v>
      </c>
    </row>
    <row r="408" spans="1:12" ht="16.5" thickTop="1" thickBot="1">
      <c r="A408" s="83" t="s">
        <v>587</v>
      </c>
      <c r="B408" s="84" t="s">
        <v>56</v>
      </c>
      <c r="C408" s="84" t="s">
        <v>603</v>
      </c>
      <c r="D408" s="84" t="s">
        <v>70</v>
      </c>
      <c r="E408" s="84" t="s">
        <v>283</v>
      </c>
      <c r="F408" s="82" t="s">
        <v>284</v>
      </c>
      <c r="G408" s="46" t="s">
        <v>380</v>
      </c>
      <c r="H408" s="46">
        <v>1</v>
      </c>
      <c r="I408" s="103"/>
      <c r="J408" s="103"/>
      <c r="K408" s="103"/>
      <c r="L408" s="56">
        <f t="shared" si="6"/>
        <v>1</v>
      </c>
    </row>
    <row r="409" spans="1:12" ht="16.5" thickTop="1" thickBot="1">
      <c r="A409" s="83" t="s">
        <v>587</v>
      </c>
      <c r="B409" s="84" t="s">
        <v>56</v>
      </c>
      <c r="C409" s="84" t="s">
        <v>603</v>
      </c>
      <c r="D409" s="84" t="s">
        <v>87</v>
      </c>
      <c r="E409" s="84" t="s">
        <v>283</v>
      </c>
      <c r="F409" s="82" t="s">
        <v>284</v>
      </c>
      <c r="G409" s="46" t="s">
        <v>383</v>
      </c>
      <c r="H409" s="46">
        <v>1</v>
      </c>
      <c r="I409" s="103"/>
      <c r="J409" s="103"/>
      <c r="K409" s="103"/>
      <c r="L409" s="56">
        <f t="shared" si="6"/>
        <v>1</v>
      </c>
    </row>
    <row r="410" spans="1:12" ht="16.5" thickTop="1" thickBot="1">
      <c r="A410" s="83" t="s">
        <v>587</v>
      </c>
      <c r="B410" s="84" t="s">
        <v>56</v>
      </c>
      <c r="C410" s="84" t="s">
        <v>603</v>
      </c>
      <c r="D410" s="84" t="s">
        <v>312</v>
      </c>
      <c r="E410" s="84" t="s">
        <v>283</v>
      </c>
      <c r="F410" s="82" t="s">
        <v>284</v>
      </c>
      <c r="G410" s="46" t="s">
        <v>506</v>
      </c>
      <c r="H410" s="46">
        <v>1</v>
      </c>
      <c r="I410" s="103"/>
      <c r="J410" s="103"/>
      <c r="K410" s="103"/>
      <c r="L410" s="56">
        <f t="shared" si="6"/>
        <v>1</v>
      </c>
    </row>
    <row r="411" spans="1:12" ht="16.5" thickTop="1" thickBot="1">
      <c r="A411" s="83" t="s">
        <v>587</v>
      </c>
      <c r="B411" s="84" t="s">
        <v>56</v>
      </c>
      <c r="C411" s="84" t="s">
        <v>603</v>
      </c>
      <c r="D411" s="84" t="s">
        <v>312</v>
      </c>
      <c r="E411" s="84" t="s">
        <v>283</v>
      </c>
      <c r="F411" s="82" t="s">
        <v>284</v>
      </c>
      <c r="G411" s="46" t="s">
        <v>311</v>
      </c>
      <c r="H411" s="46">
        <v>1</v>
      </c>
      <c r="I411" s="103"/>
      <c r="J411" s="103"/>
      <c r="K411" s="103"/>
      <c r="L411" s="56">
        <f t="shared" si="6"/>
        <v>1</v>
      </c>
    </row>
    <row r="412" spans="1:12" ht="16.5" thickTop="1" thickBot="1">
      <c r="A412" s="83" t="s">
        <v>587</v>
      </c>
      <c r="B412" s="84" t="s">
        <v>56</v>
      </c>
      <c r="C412" s="84" t="s">
        <v>603</v>
      </c>
      <c r="D412" s="84" t="s">
        <v>25</v>
      </c>
      <c r="E412" s="84" t="s">
        <v>283</v>
      </c>
      <c r="F412" s="82" t="s">
        <v>284</v>
      </c>
      <c r="G412" s="46" t="s">
        <v>553</v>
      </c>
      <c r="H412" s="46">
        <v>1</v>
      </c>
      <c r="I412" s="103"/>
      <c r="J412" s="103"/>
      <c r="K412" s="103"/>
      <c r="L412" s="56">
        <f t="shared" si="6"/>
        <v>1</v>
      </c>
    </row>
    <row r="413" spans="1:12" ht="16.5" thickTop="1" thickBot="1">
      <c r="A413" s="83" t="s">
        <v>587</v>
      </c>
      <c r="B413" s="84" t="s">
        <v>56</v>
      </c>
      <c r="C413" s="84" t="s">
        <v>603</v>
      </c>
      <c r="D413" s="84" t="s">
        <v>594</v>
      </c>
      <c r="E413" s="84" t="s">
        <v>283</v>
      </c>
      <c r="F413" s="82" t="s">
        <v>284</v>
      </c>
      <c r="G413" s="46" t="s">
        <v>936</v>
      </c>
      <c r="H413" s="46">
        <v>1</v>
      </c>
      <c r="I413" s="103"/>
      <c r="J413" s="103"/>
      <c r="K413" s="103"/>
      <c r="L413" s="56">
        <f t="shared" si="6"/>
        <v>1</v>
      </c>
    </row>
    <row r="414" spans="1:12" ht="16.5" thickTop="1" thickBot="1">
      <c r="A414" s="83" t="s">
        <v>587</v>
      </c>
      <c r="B414" s="84" t="s">
        <v>56</v>
      </c>
      <c r="C414" s="84" t="s">
        <v>603</v>
      </c>
      <c r="D414" s="84" t="s">
        <v>913</v>
      </c>
      <c r="E414" s="84" t="s">
        <v>283</v>
      </c>
      <c r="F414" s="82" t="s">
        <v>284</v>
      </c>
      <c r="G414" s="46" t="s">
        <v>937</v>
      </c>
      <c r="H414" s="46">
        <v>1</v>
      </c>
      <c r="I414" s="103"/>
      <c r="J414" s="103"/>
      <c r="K414" s="103"/>
      <c r="L414" s="56">
        <f t="shared" si="6"/>
        <v>1</v>
      </c>
    </row>
    <row r="415" spans="1:12" ht="16.5" thickTop="1" thickBot="1">
      <c r="A415" s="83" t="s">
        <v>587</v>
      </c>
      <c r="B415" s="84" t="s">
        <v>56</v>
      </c>
      <c r="C415" s="84" t="s">
        <v>603</v>
      </c>
      <c r="D415" s="84" t="s">
        <v>126</v>
      </c>
      <c r="E415" s="84" t="s">
        <v>182</v>
      </c>
      <c r="F415" s="82" t="s">
        <v>183</v>
      </c>
      <c r="G415" s="46" t="s">
        <v>243</v>
      </c>
      <c r="H415" s="46">
        <v>1</v>
      </c>
      <c r="I415" s="103"/>
      <c r="J415" s="46"/>
      <c r="K415" s="103"/>
      <c r="L415" s="56">
        <f t="shared" si="6"/>
        <v>1</v>
      </c>
    </row>
    <row r="416" spans="1:12" ht="16.5" thickTop="1" thickBot="1">
      <c r="A416" s="83" t="s">
        <v>587</v>
      </c>
      <c r="B416" s="84" t="s">
        <v>56</v>
      </c>
      <c r="C416" s="84" t="s">
        <v>603</v>
      </c>
      <c r="D416" s="84" t="s">
        <v>126</v>
      </c>
      <c r="E416" s="84" t="s">
        <v>283</v>
      </c>
      <c r="F416" s="82" t="s">
        <v>284</v>
      </c>
      <c r="G416" s="46" t="s">
        <v>581</v>
      </c>
      <c r="H416" s="46">
        <v>1</v>
      </c>
      <c r="I416" s="103"/>
      <c r="J416" s="103"/>
      <c r="K416" s="103"/>
      <c r="L416" s="56">
        <f t="shared" si="6"/>
        <v>1</v>
      </c>
    </row>
    <row r="417" spans="1:12" ht="16.5" thickTop="1" thickBot="1">
      <c r="A417" s="83" t="s">
        <v>587</v>
      </c>
      <c r="B417" s="84" t="s">
        <v>56</v>
      </c>
      <c r="C417" s="84" t="s">
        <v>603</v>
      </c>
      <c r="D417" s="84" t="s">
        <v>58</v>
      </c>
      <c r="E417" s="84" t="s">
        <v>283</v>
      </c>
      <c r="F417" s="82" t="s">
        <v>284</v>
      </c>
      <c r="G417" s="46" t="s">
        <v>509</v>
      </c>
      <c r="H417" s="46">
        <v>1</v>
      </c>
      <c r="I417" s="103"/>
      <c r="J417" s="103"/>
      <c r="K417" s="103"/>
      <c r="L417" s="56">
        <f t="shared" si="6"/>
        <v>1</v>
      </c>
    </row>
    <row r="418" spans="1:12" ht="16.5" thickTop="1" thickBot="1">
      <c r="A418" s="83" t="s">
        <v>587</v>
      </c>
      <c r="B418" s="84" t="s">
        <v>56</v>
      </c>
      <c r="C418" s="84" t="s">
        <v>603</v>
      </c>
      <c r="D418" s="84" t="s">
        <v>87</v>
      </c>
      <c r="E418" s="84" t="s">
        <v>283</v>
      </c>
      <c r="F418" s="82" t="s">
        <v>284</v>
      </c>
      <c r="G418" s="46" t="s">
        <v>510</v>
      </c>
      <c r="H418" s="46">
        <v>1</v>
      </c>
      <c r="I418" s="103"/>
      <c r="J418" s="103"/>
      <c r="K418" s="103"/>
      <c r="L418" s="56">
        <f t="shared" si="6"/>
        <v>1</v>
      </c>
    </row>
    <row r="419" spans="1:12" ht="16.5" thickTop="1" thickBot="1">
      <c r="A419" s="83" t="s">
        <v>587</v>
      </c>
      <c r="B419" s="84" t="s">
        <v>56</v>
      </c>
      <c r="C419" s="84" t="s">
        <v>603</v>
      </c>
      <c r="D419" s="84" t="s">
        <v>18</v>
      </c>
      <c r="E419" s="84" t="s">
        <v>283</v>
      </c>
      <c r="F419" s="82" t="s">
        <v>284</v>
      </c>
      <c r="G419" s="46" t="s">
        <v>943</v>
      </c>
      <c r="H419" s="46">
        <v>1</v>
      </c>
      <c r="I419" s="103"/>
      <c r="J419" s="103"/>
      <c r="K419" s="103"/>
      <c r="L419" s="56">
        <f t="shared" si="6"/>
        <v>1</v>
      </c>
    </row>
    <row r="420" spans="1:12" ht="16.5" thickTop="1" thickBot="1">
      <c r="A420" s="83" t="s">
        <v>587</v>
      </c>
      <c r="B420" s="84" t="s">
        <v>56</v>
      </c>
      <c r="C420" s="84" t="s">
        <v>603</v>
      </c>
      <c r="D420" s="84" t="s">
        <v>742</v>
      </c>
      <c r="E420" s="84" t="s">
        <v>283</v>
      </c>
      <c r="F420" s="82" t="s">
        <v>284</v>
      </c>
      <c r="G420" s="46" t="s">
        <v>944</v>
      </c>
      <c r="H420" s="46">
        <v>1</v>
      </c>
      <c r="I420" s="103"/>
      <c r="J420" s="103"/>
      <c r="K420" s="103"/>
      <c r="L420" s="56">
        <f t="shared" si="6"/>
        <v>1</v>
      </c>
    </row>
    <row r="421" spans="1:12" ht="16.5" thickTop="1" thickBot="1">
      <c r="A421" s="83" t="s">
        <v>587</v>
      </c>
      <c r="B421" s="84" t="s">
        <v>56</v>
      </c>
      <c r="C421" s="84" t="s">
        <v>603</v>
      </c>
      <c r="D421" s="84" t="s">
        <v>653</v>
      </c>
      <c r="E421" s="84" t="s">
        <v>283</v>
      </c>
      <c r="F421" s="82" t="s">
        <v>284</v>
      </c>
      <c r="G421" s="46" t="s">
        <v>945</v>
      </c>
      <c r="H421" s="46">
        <v>1</v>
      </c>
      <c r="I421" s="103"/>
      <c r="J421" s="103"/>
      <c r="K421" s="103"/>
      <c r="L421" s="56">
        <f t="shared" si="6"/>
        <v>1</v>
      </c>
    </row>
    <row r="422" spans="1:12" ht="16.5" thickTop="1" thickBot="1">
      <c r="A422" s="83" t="s">
        <v>587</v>
      </c>
      <c r="B422" s="84" t="s">
        <v>56</v>
      </c>
      <c r="C422" s="84" t="s">
        <v>603</v>
      </c>
      <c r="D422" s="84" t="s">
        <v>14</v>
      </c>
      <c r="E422" s="84" t="s">
        <v>576</v>
      </c>
      <c r="F422" s="82" t="s">
        <v>577</v>
      </c>
      <c r="G422" s="46" t="s">
        <v>964</v>
      </c>
      <c r="H422" s="103"/>
      <c r="I422" s="103"/>
      <c r="J422" s="103"/>
      <c r="K422" s="46">
        <v>1</v>
      </c>
      <c r="L422" s="56">
        <f t="shared" si="6"/>
        <v>1</v>
      </c>
    </row>
    <row r="423" spans="1:12" ht="16.5" thickTop="1" thickBot="1">
      <c r="A423" s="85" t="s">
        <v>587</v>
      </c>
      <c r="B423" s="86" t="s">
        <v>56</v>
      </c>
      <c r="C423" s="86" t="s">
        <v>603</v>
      </c>
      <c r="D423" s="86" t="s">
        <v>87</v>
      </c>
      <c r="E423" s="86" t="s">
        <v>576</v>
      </c>
      <c r="F423" s="87" t="s">
        <v>577</v>
      </c>
      <c r="G423" s="46" t="s">
        <v>508</v>
      </c>
      <c r="H423" s="103"/>
      <c r="I423" s="103"/>
      <c r="J423" s="46"/>
      <c r="K423" s="46">
        <v>1</v>
      </c>
      <c r="L423" s="56">
        <f t="shared" si="6"/>
        <v>1</v>
      </c>
    </row>
    <row r="424" spans="1:12" ht="15.75" thickTop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</row>
    <row r="425" spans="1:12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</row>
    <row r="426" spans="1:12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</row>
    <row r="427" spans="1:12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spans="1:12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</row>
    <row r="429" spans="1:12" ht="15.75" thickBo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</row>
    <row r="430" spans="1:12" ht="15.75" thickBot="1">
      <c r="A430" s="13"/>
      <c r="B430" s="13"/>
      <c r="C430" s="13"/>
      <c r="D430" s="19"/>
      <c r="E430" s="19"/>
      <c r="F430" s="19"/>
      <c r="G430" s="13"/>
      <c r="H430" s="13"/>
      <c r="I430" s="13"/>
      <c r="J430" s="13"/>
      <c r="K430" s="13"/>
    </row>
    <row r="431" spans="1:12" ht="15.75" thickBot="1">
      <c r="A431" s="13"/>
      <c r="B431" s="13"/>
      <c r="C431" s="13"/>
      <c r="D431" s="19"/>
      <c r="E431" s="19"/>
      <c r="F431" s="19"/>
      <c r="G431" s="13"/>
      <c r="H431" s="13"/>
      <c r="I431" s="13"/>
      <c r="J431" s="13"/>
      <c r="K431" s="13"/>
    </row>
    <row r="432" spans="1:12" ht="15.75" thickBot="1">
      <c r="A432" s="13"/>
      <c r="B432" s="13"/>
      <c r="C432" s="13"/>
      <c r="D432" s="19"/>
      <c r="E432" s="19"/>
      <c r="F432" s="19"/>
      <c r="G432" s="13"/>
      <c r="H432" s="13"/>
      <c r="I432" s="13"/>
      <c r="J432" s="13"/>
      <c r="K432" s="13"/>
    </row>
    <row r="433" spans="1:11" ht="15.75" thickBot="1">
      <c r="A433" s="13"/>
      <c r="B433" s="13"/>
      <c r="C433" s="13"/>
      <c r="D433" s="19"/>
      <c r="E433" s="19"/>
      <c r="F433" s="19"/>
      <c r="G433" s="13"/>
      <c r="H433" s="13"/>
      <c r="I433" s="13"/>
      <c r="J433" s="13"/>
      <c r="K433" s="13"/>
    </row>
    <row r="434" spans="1:11" ht="15.75" thickBot="1">
      <c r="A434" s="13"/>
      <c r="B434" s="13"/>
      <c r="C434" s="13"/>
      <c r="D434" s="19"/>
      <c r="E434" s="19"/>
      <c r="F434" s="19"/>
      <c r="G434" s="13"/>
      <c r="H434" s="13"/>
      <c r="I434" s="13"/>
      <c r="J434" s="13"/>
      <c r="K434" s="13"/>
    </row>
    <row r="435" spans="1:11" ht="15.75" thickBot="1">
      <c r="A435" s="13"/>
      <c r="B435" s="13"/>
      <c r="C435" s="13"/>
      <c r="D435" s="19"/>
      <c r="E435" s="19"/>
      <c r="F435" s="19"/>
      <c r="G435" s="13"/>
      <c r="H435" s="13"/>
      <c r="I435" s="13"/>
      <c r="J435" s="13"/>
      <c r="K435" s="13"/>
    </row>
    <row r="436" spans="1:11" ht="15.75" thickBot="1">
      <c r="A436" s="13"/>
      <c r="B436" s="13"/>
      <c r="C436" s="13"/>
      <c r="D436" s="19"/>
      <c r="E436" s="19"/>
      <c r="F436" s="19"/>
      <c r="G436" s="13"/>
      <c r="H436" s="13"/>
      <c r="I436" s="13"/>
      <c r="J436" s="13"/>
      <c r="K436" s="13"/>
    </row>
    <row r="437" spans="1:11" ht="15.75" thickBot="1">
      <c r="A437" s="13"/>
      <c r="B437" s="13"/>
      <c r="C437" s="13"/>
      <c r="D437" s="19"/>
      <c r="E437" s="19"/>
      <c r="F437" s="19"/>
      <c r="G437" s="13"/>
      <c r="H437" s="13"/>
      <c r="I437" s="13"/>
      <c r="J437" s="13"/>
      <c r="K437" s="13"/>
    </row>
    <row r="438" spans="1:11" ht="15.75" thickBot="1">
      <c r="A438" s="13"/>
      <c r="B438" s="13"/>
      <c r="C438" s="13"/>
      <c r="D438" s="19"/>
      <c r="E438" s="19"/>
      <c r="F438" s="19"/>
      <c r="G438" s="13"/>
      <c r="H438" s="13"/>
      <c r="I438" s="13"/>
      <c r="J438" s="13"/>
      <c r="K438" s="13"/>
    </row>
    <row r="439" spans="1:11" ht="15.75" thickBot="1">
      <c r="A439" s="13"/>
      <c r="B439" s="13"/>
      <c r="C439" s="13"/>
      <c r="D439" s="19"/>
      <c r="E439" s="19"/>
      <c r="F439" s="19"/>
      <c r="G439" s="13"/>
      <c r="H439" s="13"/>
      <c r="I439" s="13"/>
      <c r="J439" s="13"/>
      <c r="K439" s="13"/>
    </row>
    <row r="440" spans="1:11" ht="15.75" thickBot="1">
      <c r="A440" s="13"/>
      <c r="B440" s="13"/>
      <c r="C440" s="13"/>
      <c r="D440" s="19"/>
      <c r="E440" s="19"/>
      <c r="F440" s="19"/>
      <c r="G440" s="13"/>
      <c r="H440" s="13"/>
      <c r="I440" s="13"/>
      <c r="J440" s="13"/>
      <c r="K440" s="13"/>
    </row>
    <row r="441" spans="1:11" ht="15.75" thickBot="1">
      <c r="A441" s="13"/>
      <c r="B441" s="13"/>
      <c r="C441" s="13"/>
      <c r="D441" s="19"/>
      <c r="E441" s="19"/>
      <c r="F441" s="19"/>
      <c r="G441" s="13"/>
      <c r="H441" s="13"/>
      <c r="I441" s="13"/>
      <c r="J441" s="13"/>
      <c r="K441" s="13"/>
    </row>
    <row r="442" spans="1:11" ht="15.75" thickBot="1">
      <c r="A442" s="13"/>
      <c r="B442" s="13"/>
      <c r="C442" s="13"/>
      <c r="D442" s="19"/>
      <c r="E442" s="19"/>
      <c r="F442" s="19"/>
      <c r="G442" s="13"/>
      <c r="H442" s="13"/>
      <c r="I442" s="13"/>
      <c r="J442" s="13"/>
      <c r="K442" s="13"/>
    </row>
    <row r="443" spans="1:11" ht="15.75" thickBot="1">
      <c r="A443" s="13"/>
      <c r="B443" s="13"/>
      <c r="C443" s="13"/>
      <c r="D443" s="19"/>
      <c r="E443" s="19"/>
      <c r="F443" s="19"/>
      <c r="G443" s="13"/>
      <c r="H443" s="13"/>
      <c r="I443" s="13"/>
      <c r="J443" s="13"/>
      <c r="K443" s="13"/>
    </row>
    <row r="444" spans="1:11" ht="15.75" thickBot="1">
      <c r="A444" s="13"/>
      <c r="B444" s="13"/>
      <c r="C444" s="13"/>
      <c r="D444" s="19"/>
      <c r="E444" s="19"/>
      <c r="F444" s="19"/>
      <c r="G444" s="13"/>
      <c r="H444" s="13"/>
      <c r="I444" s="13"/>
      <c r="J444" s="13"/>
      <c r="K444" s="13"/>
    </row>
    <row r="445" spans="1:11" ht="15.75" thickBot="1">
      <c r="A445" s="13"/>
      <c r="B445" s="13"/>
      <c r="C445" s="13"/>
      <c r="D445" s="19"/>
      <c r="E445" s="19"/>
      <c r="F445" s="19"/>
      <c r="G445" s="13"/>
      <c r="H445" s="13"/>
      <c r="I445" s="13"/>
      <c r="J445" s="13"/>
      <c r="K445" s="13"/>
    </row>
    <row r="446" spans="1:11" ht="15.75" thickBot="1">
      <c r="A446" s="13"/>
      <c r="B446" s="13"/>
      <c r="C446" s="13"/>
      <c r="D446" s="19"/>
      <c r="E446" s="19"/>
      <c r="F446" s="19"/>
      <c r="G446" s="13"/>
      <c r="H446" s="13"/>
      <c r="I446" s="13"/>
      <c r="J446" s="13"/>
      <c r="K446" s="13"/>
    </row>
    <row r="447" spans="1:11" ht="15.75" thickBot="1">
      <c r="A447" s="13"/>
      <c r="B447" s="13"/>
      <c r="C447" s="13"/>
      <c r="D447" s="19"/>
      <c r="E447" s="19"/>
      <c r="F447" s="19"/>
      <c r="G447" s="13"/>
      <c r="H447" s="13"/>
      <c r="I447" s="13"/>
      <c r="J447" s="13"/>
      <c r="K447" s="13"/>
    </row>
    <row r="448" spans="1:11" ht="15.75" thickBot="1">
      <c r="A448" s="13"/>
      <c r="B448" s="13"/>
      <c r="C448" s="13"/>
      <c r="D448" s="19"/>
      <c r="E448" s="19"/>
      <c r="F448" s="19"/>
      <c r="G448" s="13"/>
      <c r="H448" s="13"/>
      <c r="I448" s="13"/>
      <c r="J448" s="13"/>
      <c r="K448" s="13"/>
    </row>
    <row r="449" spans="1:11" ht="15.75" thickBot="1">
      <c r="A449" s="13"/>
      <c r="B449" s="13"/>
      <c r="C449" s="13"/>
      <c r="D449" s="19"/>
      <c r="E449" s="19"/>
      <c r="F449" s="19"/>
      <c r="G449" s="13"/>
      <c r="H449" s="13"/>
      <c r="I449" s="13"/>
      <c r="J449" s="13"/>
      <c r="K449" s="13"/>
    </row>
    <row r="450" spans="1:11" ht="15.75" thickBot="1">
      <c r="A450" s="13"/>
      <c r="B450" s="13"/>
      <c r="C450" s="13"/>
      <c r="D450" s="19"/>
      <c r="E450" s="19"/>
      <c r="F450" s="19"/>
      <c r="G450" s="13"/>
      <c r="H450" s="13"/>
      <c r="I450" s="13"/>
      <c r="J450" s="13"/>
      <c r="K450" s="13"/>
    </row>
    <row r="451" spans="1:11" ht="15.75" thickBot="1">
      <c r="A451" s="13"/>
      <c r="B451" s="13"/>
      <c r="C451" s="13"/>
      <c r="D451" s="19"/>
      <c r="E451" s="19"/>
      <c r="F451" s="19"/>
      <c r="G451" s="13"/>
      <c r="H451" s="13"/>
      <c r="I451" s="13"/>
      <c r="J451" s="13"/>
      <c r="K451" s="13"/>
    </row>
    <row r="452" spans="1:11" ht="15.75" thickBot="1">
      <c r="A452" s="13"/>
      <c r="B452" s="13"/>
      <c r="C452" s="13"/>
      <c r="D452" s="19"/>
      <c r="E452" s="19"/>
      <c r="F452" s="19"/>
      <c r="G452" s="13"/>
      <c r="H452" s="13"/>
      <c r="I452" s="13"/>
      <c r="J452" s="13"/>
      <c r="K452" s="13"/>
    </row>
    <row r="453" spans="1:11" ht="15.75" thickBot="1">
      <c r="A453" s="13"/>
      <c r="B453" s="13"/>
      <c r="C453" s="13"/>
      <c r="D453" s="19"/>
      <c r="E453" s="19"/>
      <c r="F453" s="19"/>
      <c r="G453" s="13"/>
      <c r="H453" s="13"/>
      <c r="I453" s="13"/>
      <c r="J453" s="13"/>
      <c r="K453" s="13"/>
    </row>
    <row r="454" spans="1:11" ht="15.75" thickBot="1">
      <c r="A454" s="13"/>
      <c r="B454" s="13"/>
      <c r="C454" s="13"/>
      <c r="D454" s="19"/>
      <c r="E454" s="19"/>
      <c r="F454" s="19"/>
      <c r="G454" s="13"/>
      <c r="H454" s="13"/>
      <c r="I454" s="13"/>
      <c r="J454" s="13"/>
      <c r="K454" s="13"/>
    </row>
    <row r="455" spans="1:11" ht="15.75" thickBot="1">
      <c r="A455" s="13"/>
      <c r="B455" s="13"/>
      <c r="C455" s="13"/>
      <c r="D455" s="19"/>
      <c r="E455" s="19"/>
      <c r="F455" s="19"/>
      <c r="G455" s="13"/>
      <c r="H455" s="13"/>
      <c r="I455" s="13"/>
      <c r="J455" s="13"/>
      <c r="K455" s="13"/>
    </row>
    <row r="456" spans="1:11" ht="15.75" thickBot="1">
      <c r="A456" s="13"/>
      <c r="B456" s="13"/>
      <c r="C456" s="13"/>
      <c r="D456" s="19"/>
      <c r="E456" s="19"/>
      <c r="F456" s="19"/>
      <c r="G456" s="13"/>
      <c r="H456" s="13"/>
      <c r="I456" s="13"/>
      <c r="J456" s="13"/>
      <c r="K456" s="13"/>
    </row>
    <row r="457" spans="1:11" ht="15.75" thickBot="1">
      <c r="A457" s="13"/>
      <c r="B457" s="13"/>
      <c r="C457" s="13"/>
      <c r="D457" s="19"/>
      <c r="E457" s="19"/>
      <c r="F457" s="19"/>
      <c r="G457" s="13"/>
      <c r="H457" s="13"/>
      <c r="I457" s="13"/>
      <c r="J457" s="13"/>
      <c r="K457" s="13"/>
    </row>
    <row r="458" spans="1:11" ht="15.75" thickBot="1">
      <c r="A458" s="13"/>
      <c r="B458" s="13"/>
      <c r="C458" s="13"/>
      <c r="D458" s="19"/>
      <c r="E458" s="19"/>
      <c r="F458" s="19"/>
      <c r="G458" s="13"/>
      <c r="H458" s="13"/>
      <c r="I458" s="13"/>
      <c r="J458" s="13"/>
      <c r="K458" s="13"/>
    </row>
    <row r="459" spans="1:11" ht="15.75" thickBot="1">
      <c r="A459" s="13"/>
      <c r="B459" s="13"/>
      <c r="C459" s="13"/>
      <c r="D459" s="19"/>
      <c r="E459" s="19"/>
      <c r="F459" s="19"/>
      <c r="G459" s="13"/>
      <c r="H459" s="13"/>
      <c r="I459" s="13"/>
      <c r="J459" s="13"/>
      <c r="K459" s="13"/>
    </row>
    <row r="460" spans="1:11" ht="15.75" thickBot="1">
      <c r="A460" s="13"/>
      <c r="B460" s="13"/>
      <c r="C460" s="13"/>
      <c r="D460" s="19"/>
      <c r="E460" s="19"/>
      <c r="F460" s="19"/>
      <c r="G460" s="13"/>
      <c r="H460" s="13"/>
      <c r="I460" s="13"/>
      <c r="J460" s="13"/>
      <c r="K460" s="13"/>
    </row>
    <row r="461" spans="1:11" ht="15.75" thickBot="1">
      <c r="A461" s="13"/>
      <c r="B461" s="13"/>
      <c r="C461" s="13"/>
      <c r="D461" s="19"/>
      <c r="E461" s="19"/>
      <c r="F461" s="19"/>
      <c r="G461" s="13"/>
      <c r="H461" s="13"/>
      <c r="I461" s="13"/>
      <c r="J461" s="13"/>
      <c r="K461" s="13"/>
    </row>
    <row r="462" spans="1:11" ht="15.75" thickBot="1">
      <c r="A462" s="13"/>
      <c r="B462" s="13"/>
      <c r="C462" s="13"/>
      <c r="D462" s="19"/>
      <c r="E462" s="19"/>
      <c r="F462" s="19"/>
      <c r="G462" s="13"/>
      <c r="H462" s="13"/>
      <c r="I462" s="13"/>
      <c r="J462" s="13"/>
      <c r="K462" s="13"/>
    </row>
    <row r="463" spans="1:11" ht="15.75" thickBot="1">
      <c r="A463" s="13"/>
      <c r="B463" s="13"/>
      <c r="C463" s="13"/>
      <c r="D463" s="19"/>
      <c r="E463" s="19"/>
      <c r="F463" s="19"/>
      <c r="G463" s="13"/>
      <c r="H463" s="13"/>
      <c r="I463" s="13"/>
      <c r="J463" s="13"/>
      <c r="K463" s="13"/>
    </row>
    <row r="464" spans="1:11" ht="15.75" thickBot="1">
      <c r="A464" s="13"/>
      <c r="B464" s="13"/>
      <c r="C464" s="13"/>
      <c r="D464" s="19"/>
      <c r="E464" s="19"/>
      <c r="F464" s="19"/>
      <c r="G464" s="13"/>
      <c r="H464" s="13"/>
      <c r="I464" s="13"/>
      <c r="J464" s="13"/>
      <c r="K464" s="13"/>
    </row>
    <row r="465" spans="1:11" ht="15.75" thickBot="1">
      <c r="A465" s="13"/>
      <c r="B465" s="13"/>
      <c r="C465" s="13"/>
      <c r="D465" s="19"/>
      <c r="E465" s="19"/>
      <c r="F465" s="19"/>
      <c r="G465" s="13"/>
      <c r="H465" s="13"/>
      <c r="I465" s="13"/>
      <c r="J465" s="13"/>
      <c r="K465" s="13"/>
    </row>
    <row r="466" spans="1:11" ht="15.75" thickBot="1">
      <c r="A466" s="13"/>
      <c r="B466" s="13"/>
      <c r="C466" s="13"/>
      <c r="D466" s="19"/>
      <c r="E466" s="19"/>
      <c r="F466" s="19"/>
      <c r="G466" s="13"/>
      <c r="H466" s="13"/>
      <c r="I466" s="13"/>
      <c r="J466" s="13"/>
      <c r="K466" s="13"/>
    </row>
    <row r="467" spans="1:11" ht="15.75" thickBot="1">
      <c r="A467" s="13"/>
      <c r="B467" s="13"/>
      <c r="C467" s="13"/>
      <c r="D467" s="19"/>
      <c r="E467" s="19"/>
      <c r="F467" s="19"/>
      <c r="G467" s="13"/>
      <c r="H467" s="13"/>
      <c r="I467" s="13"/>
      <c r="J467" s="13"/>
      <c r="K467" s="13"/>
    </row>
    <row r="468" spans="1:11" ht="15.75" thickBot="1">
      <c r="A468" s="13"/>
      <c r="B468" s="13"/>
      <c r="C468" s="13"/>
      <c r="D468" s="19"/>
      <c r="E468" s="19"/>
      <c r="F468" s="19"/>
      <c r="G468" s="13"/>
      <c r="H468" s="13"/>
      <c r="I468" s="13"/>
      <c r="J468" s="13"/>
      <c r="K468" s="13"/>
    </row>
    <row r="469" spans="1:11" ht="15.75" thickBot="1">
      <c r="A469" s="13"/>
      <c r="B469" s="13"/>
      <c r="C469" s="13"/>
      <c r="D469" s="19"/>
      <c r="E469" s="19"/>
      <c r="F469" s="19"/>
      <c r="G469" s="13"/>
      <c r="H469" s="13"/>
      <c r="I469" s="13"/>
      <c r="J469" s="13"/>
      <c r="K469" s="13"/>
    </row>
    <row r="470" spans="1:11" ht="15.75" thickBot="1">
      <c r="A470" s="13"/>
      <c r="B470" s="13"/>
      <c r="C470" s="13"/>
      <c r="D470" s="19"/>
      <c r="E470" s="19"/>
      <c r="F470" s="19"/>
      <c r="G470" s="13"/>
      <c r="H470" s="13"/>
      <c r="I470" s="13"/>
      <c r="J470" s="13"/>
      <c r="K470" s="13"/>
    </row>
    <row r="471" spans="1:11" ht="15.75" thickBot="1">
      <c r="A471" s="13"/>
      <c r="B471" s="13"/>
      <c r="C471" s="13"/>
      <c r="D471" s="19"/>
      <c r="E471" s="19"/>
      <c r="F471" s="19"/>
      <c r="G471" s="13"/>
      <c r="H471" s="13"/>
      <c r="I471" s="13"/>
      <c r="J471" s="13"/>
      <c r="K471" s="13"/>
    </row>
    <row r="472" spans="1:11" ht="15.75" thickBot="1">
      <c r="A472" s="13"/>
      <c r="B472" s="13"/>
      <c r="C472" s="13"/>
      <c r="D472" s="19"/>
      <c r="E472" s="19"/>
      <c r="F472" s="19"/>
      <c r="G472" s="13"/>
      <c r="H472" s="13"/>
      <c r="I472" s="13"/>
      <c r="J472" s="13"/>
      <c r="K472" s="13"/>
    </row>
    <row r="473" spans="1:11" ht="15.75" thickBot="1">
      <c r="A473" s="13"/>
      <c r="B473" s="13"/>
      <c r="C473" s="13"/>
      <c r="D473" s="19"/>
      <c r="E473" s="19"/>
      <c r="F473" s="19"/>
      <c r="G473" s="13"/>
      <c r="H473" s="13"/>
      <c r="I473" s="13"/>
      <c r="J473" s="13"/>
      <c r="K473" s="13"/>
    </row>
    <row r="474" spans="1:11" ht="15.75" thickBot="1">
      <c r="A474" s="13"/>
      <c r="B474" s="13"/>
      <c r="C474" s="13"/>
      <c r="D474" s="19"/>
      <c r="E474" s="19"/>
      <c r="F474" s="19"/>
      <c r="G474" s="13"/>
      <c r="H474" s="13"/>
      <c r="I474" s="13"/>
      <c r="J474" s="13"/>
      <c r="K474" s="13"/>
    </row>
    <row r="475" spans="1:11" ht="15.75" thickBot="1">
      <c r="A475" s="13"/>
      <c r="B475" s="13"/>
      <c r="C475" s="13"/>
      <c r="D475" s="19"/>
      <c r="E475" s="19"/>
      <c r="F475" s="19"/>
      <c r="G475" s="13"/>
      <c r="H475" s="13"/>
      <c r="I475" s="13"/>
      <c r="J475" s="13"/>
      <c r="K475" s="13"/>
    </row>
    <row r="476" spans="1:11" ht="15.75" thickBot="1">
      <c r="A476" s="13"/>
      <c r="B476" s="13"/>
      <c r="C476" s="13"/>
      <c r="D476" s="19"/>
      <c r="E476" s="19"/>
      <c r="F476" s="19"/>
      <c r="G476" s="13"/>
      <c r="H476" s="13"/>
      <c r="I476" s="13"/>
      <c r="J476" s="13"/>
      <c r="K476" s="13"/>
    </row>
    <row r="477" spans="1:11" ht="15.75" thickBot="1">
      <c r="A477" s="13"/>
      <c r="B477" s="13"/>
      <c r="C477" s="13"/>
      <c r="D477" s="19"/>
      <c r="E477" s="19"/>
      <c r="F477" s="19"/>
      <c r="G477" s="13"/>
      <c r="H477" s="13"/>
      <c r="I477" s="13"/>
      <c r="J477" s="13"/>
      <c r="K477" s="13"/>
    </row>
    <row r="478" spans="1:11" ht="15.75" thickBot="1">
      <c r="A478" s="13"/>
      <c r="B478" s="13"/>
      <c r="C478" s="13"/>
      <c r="D478" s="19"/>
      <c r="E478" s="19"/>
      <c r="F478" s="19"/>
      <c r="G478" s="13"/>
      <c r="H478" s="13"/>
      <c r="I478" s="13"/>
      <c r="J478" s="13"/>
      <c r="K478" s="13"/>
    </row>
    <row r="479" spans="1:11" ht="15.75" thickBot="1">
      <c r="A479" s="13"/>
      <c r="B479" s="13"/>
      <c r="C479" s="13"/>
      <c r="D479" s="19"/>
      <c r="E479" s="19"/>
      <c r="F479" s="19"/>
      <c r="G479" s="13"/>
      <c r="H479" s="13"/>
      <c r="I479" s="13"/>
      <c r="J479" s="13"/>
      <c r="K479" s="13"/>
    </row>
    <row r="480" spans="1:11" ht="15.75" thickBot="1">
      <c r="A480" s="13"/>
      <c r="B480" s="13"/>
      <c r="C480" s="13"/>
      <c r="D480" s="19"/>
      <c r="E480" s="19"/>
      <c r="F480" s="19"/>
      <c r="G480" s="13"/>
      <c r="H480" s="13"/>
      <c r="I480" s="13"/>
      <c r="J480" s="13"/>
      <c r="K480" s="13"/>
    </row>
    <row r="481" spans="1:11" ht="15.75" thickBot="1">
      <c r="A481" s="13"/>
      <c r="B481" s="13"/>
      <c r="C481" s="13"/>
      <c r="D481" s="19"/>
      <c r="E481" s="19"/>
      <c r="F481" s="19"/>
      <c r="G481" s="13"/>
      <c r="H481" s="13"/>
      <c r="I481" s="13"/>
      <c r="J481" s="13"/>
      <c r="K481" s="13"/>
    </row>
    <row r="482" spans="1:11" ht="15.75" thickBot="1">
      <c r="A482" s="13"/>
      <c r="B482" s="13"/>
      <c r="C482" s="13"/>
      <c r="D482" s="19"/>
      <c r="E482" s="19"/>
      <c r="F482" s="19"/>
      <c r="G482" s="13"/>
      <c r="H482" s="13"/>
      <c r="I482" s="13"/>
      <c r="J482" s="13"/>
      <c r="K482" s="13"/>
    </row>
    <row r="483" spans="1:11" ht="15.75" thickBot="1">
      <c r="A483" s="13"/>
      <c r="B483" s="13"/>
      <c r="C483" s="13"/>
      <c r="D483" s="19"/>
      <c r="E483" s="19"/>
      <c r="F483" s="19"/>
      <c r="G483" s="13"/>
      <c r="H483" s="13"/>
      <c r="I483" s="13"/>
      <c r="J483" s="13"/>
      <c r="K483" s="13"/>
    </row>
    <row r="484" spans="1:11" ht="15.75" thickBot="1">
      <c r="A484" s="13"/>
      <c r="B484" s="13"/>
      <c r="C484" s="13"/>
      <c r="D484" s="19"/>
      <c r="E484" s="19"/>
      <c r="F484" s="19"/>
      <c r="G484" s="13"/>
      <c r="H484" s="13"/>
      <c r="I484" s="13"/>
      <c r="J484" s="13"/>
      <c r="K484" s="13"/>
    </row>
    <row r="485" spans="1:11" ht="15.75" thickBot="1">
      <c r="A485" s="13"/>
      <c r="B485" s="13"/>
      <c r="C485" s="13"/>
      <c r="D485" s="19"/>
      <c r="E485" s="19"/>
      <c r="F485" s="19"/>
      <c r="G485" s="13"/>
      <c r="H485" s="13"/>
      <c r="I485" s="13"/>
      <c r="J485" s="13"/>
      <c r="K485" s="13"/>
    </row>
    <row r="486" spans="1:11" ht="15.75" thickBot="1">
      <c r="A486" s="13"/>
      <c r="B486" s="13"/>
      <c r="C486" s="13"/>
      <c r="D486" s="19"/>
      <c r="E486" s="19"/>
      <c r="F486" s="19"/>
      <c r="G486" s="13"/>
      <c r="H486" s="13"/>
      <c r="I486" s="13"/>
      <c r="J486" s="13"/>
      <c r="K486" s="13"/>
    </row>
    <row r="487" spans="1:11" ht="15.75" thickBot="1">
      <c r="A487" s="13"/>
      <c r="B487" s="13"/>
      <c r="C487" s="13"/>
      <c r="D487" s="19"/>
      <c r="E487" s="19"/>
      <c r="F487" s="19"/>
      <c r="G487" s="13"/>
      <c r="H487" s="13"/>
      <c r="I487" s="13"/>
      <c r="J487" s="13"/>
      <c r="K487" s="13"/>
    </row>
    <row r="488" spans="1:11" ht="15.75" thickBot="1">
      <c r="A488" s="13"/>
      <c r="B488" s="13"/>
      <c r="C488" s="13"/>
      <c r="D488" s="19"/>
      <c r="E488" s="19"/>
      <c r="F488" s="19"/>
      <c r="G488" s="13"/>
      <c r="H488" s="13"/>
      <c r="I488" s="13"/>
      <c r="J488" s="13"/>
      <c r="K488" s="13"/>
    </row>
    <row r="489" spans="1:11" ht="15.75" thickBot="1">
      <c r="A489" s="13"/>
      <c r="B489" s="13"/>
      <c r="C489" s="13"/>
      <c r="D489" s="19"/>
      <c r="E489" s="19"/>
      <c r="F489" s="19"/>
      <c r="G489" s="13"/>
      <c r="H489" s="13"/>
      <c r="I489" s="13"/>
      <c r="J489" s="13"/>
      <c r="K489" s="13"/>
    </row>
    <row r="490" spans="1:11" ht="15.75" thickBot="1">
      <c r="A490" s="13"/>
      <c r="B490" s="13"/>
      <c r="C490" s="13"/>
      <c r="D490" s="19"/>
      <c r="E490" s="19"/>
      <c r="F490" s="19"/>
      <c r="G490" s="13"/>
      <c r="H490" s="13"/>
      <c r="I490" s="13"/>
      <c r="J490" s="13"/>
      <c r="K490" s="13"/>
    </row>
    <row r="491" spans="1:11" ht="15.75" thickBot="1">
      <c r="A491" s="13"/>
      <c r="B491" s="13"/>
      <c r="C491" s="13"/>
      <c r="D491" s="19"/>
      <c r="E491" s="19"/>
      <c r="F491" s="19"/>
      <c r="G491" s="14"/>
      <c r="H491" s="13"/>
      <c r="I491" s="13"/>
      <c r="J491" s="13"/>
      <c r="K491" s="13"/>
    </row>
    <row r="492" spans="1:11" ht="15.75" thickBot="1">
      <c r="A492" s="13"/>
      <c r="B492" s="13"/>
      <c r="C492" s="13"/>
      <c r="D492" s="19"/>
      <c r="E492" s="19"/>
      <c r="F492" s="19"/>
      <c r="G492" s="13"/>
      <c r="H492" s="13"/>
      <c r="I492" s="13"/>
      <c r="J492" s="13"/>
      <c r="K492" s="13"/>
    </row>
    <row r="493" spans="1:11" ht="15.75" thickBot="1">
      <c r="A493" s="13"/>
      <c r="B493" s="13"/>
      <c r="C493" s="13"/>
      <c r="D493" s="19"/>
      <c r="E493" s="19"/>
      <c r="F493" s="19"/>
      <c r="G493" s="14"/>
      <c r="H493" s="13"/>
      <c r="I493" s="13"/>
      <c r="J493" s="13"/>
      <c r="K493" s="13"/>
    </row>
    <row r="494" spans="1:11">
      <c r="A494" s="13"/>
      <c r="B494" s="13"/>
      <c r="C494" s="13"/>
      <c r="G494" s="13"/>
      <c r="H494" s="13"/>
      <c r="I494" s="13"/>
      <c r="J494" s="13"/>
      <c r="K494" s="13"/>
    </row>
    <row r="495" spans="1:11">
      <c r="A495" s="13"/>
      <c r="B495" s="13"/>
      <c r="C495" s="13"/>
      <c r="G495" s="14"/>
      <c r="H495" s="13"/>
      <c r="I495" s="13"/>
      <c r="J495" s="13"/>
      <c r="K495" s="13"/>
    </row>
    <row r="496" spans="1:11">
      <c r="A496" s="13"/>
      <c r="B496" s="13"/>
      <c r="C496" s="13"/>
      <c r="G496" s="13"/>
      <c r="H496" s="13"/>
      <c r="I496" s="13"/>
      <c r="J496" s="13"/>
      <c r="K496" s="13"/>
    </row>
  </sheetData>
  <autoFilter ref="A4:L4">
    <sortState ref="A5:L423">
      <sortCondition descending="1" ref="L4"/>
    </sortState>
  </autoFilter>
  <sortState ref="A225:K284">
    <sortCondition ref="G225:G284"/>
  </sortState>
  <mergeCells count="6">
    <mergeCell ref="N8:Q8"/>
    <mergeCell ref="N6:Q6"/>
    <mergeCell ref="N7:Q7"/>
    <mergeCell ref="A1:L1"/>
    <mergeCell ref="A2:L2"/>
    <mergeCell ref="H3:L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496"/>
  <sheetViews>
    <sheetView topLeftCell="A2" zoomScale="145" zoomScaleNormal="145" workbookViewId="0">
      <selection activeCell="L5" sqref="L5"/>
    </sheetView>
  </sheetViews>
  <sheetFormatPr defaultColWidth="9.140625" defaultRowHeight="15"/>
  <cols>
    <col min="1" max="1" width="8.85546875" style="1" bestFit="1" customWidth="1"/>
    <col min="2" max="2" width="14.42578125" style="1" bestFit="1" customWidth="1"/>
    <col min="3" max="3" width="16.140625" style="1" bestFit="1" customWidth="1"/>
    <col min="4" max="4" width="19.140625" style="1" bestFit="1" customWidth="1"/>
    <col min="5" max="6" width="12.28515625" style="1" bestFit="1" customWidth="1"/>
    <col min="7" max="7" width="28.140625" style="1" bestFit="1" customWidth="1"/>
    <col min="8" max="8" width="12.85546875" style="1" bestFit="1" customWidth="1"/>
    <col min="9" max="9" width="15.28515625" style="1" bestFit="1" customWidth="1"/>
    <col min="10" max="10" width="14.42578125" style="1" bestFit="1" customWidth="1"/>
    <col min="11" max="11" width="12.42578125" style="1" bestFit="1" customWidth="1"/>
    <col min="12" max="12" width="18.7109375" style="1" bestFit="1" customWidth="1"/>
    <col min="13" max="19" width="9.140625" style="1"/>
    <col min="20" max="20" width="16" style="1" customWidth="1"/>
    <col min="21" max="16384" width="9.140625" style="1"/>
  </cols>
  <sheetData>
    <row r="1" spans="1:20" ht="16.5" thickTop="1" thickBot="1">
      <c r="A1" s="129" t="s">
        <v>2460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20" ht="16.5" thickTop="1" thickBot="1">
      <c r="A2" s="130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2"/>
    </row>
    <row r="3" spans="1:20" ht="16.5" thickTop="1" thickBot="1">
      <c r="A3" s="4"/>
      <c r="B3" s="5"/>
      <c r="C3" s="5"/>
      <c r="D3" s="5"/>
      <c r="E3" s="5"/>
      <c r="F3" s="5"/>
      <c r="G3" s="55"/>
      <c r="H3" s="127" t="s">
        <v>10</v>
      </c>
      <c r="I3" s="127"/>
      <c r="J3" s="127"/>
      <c r="K3" s="127"/>
      <c r="L3" s="128"/>
    </row>
    <row r="4" spans="1:20" ht="16.5" customHeight="1" thickTop="1" thickBo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5</v>
      </c>
      <c r="G4" s="6" t="s">
        <v>6</v>
      </c>
      <c r="H4" s="7" t="s">
        <v>7</v>
      </c>
      <c r="I4" s="4" t="s">
        <v>2459</v>
      </c>
      <c r="J4" s="8" t="s">
        <v>8</v>
      </c>
      <c r="K4" s="6" t="s">
        <v>2458</v>
      </c>
      <c r="L4" s="90" t="s">
        <v>2457</v>
      </c>
    </row>
    <row r="5" spans="1:20" ht="16.5" thickTop="1" thickBot="1">
      <c r="A5" s="58" t="s">
        <v>1331</v>
      </c>
      <c r="B5" s="59" t="s">
        <v>56</v>
      </c>
      <c r="C5" s="59" t="s">
        <v>603</v>
      </c>
      <c r="D5" s="59" t="s">
        <v>126</v>
      </c>
      <c r="E5" s="59" t="s">
        <v>15</v>
      </c>
      <c r="F5" s="104" t="s">
        <v>971</v>
      </c>
      <c r="G5" s="61" t="s">
        <v>1367</v>
      </c>
      <c r="H5" s="61">
        <v>1</v>
      </c>
      <c r="I5" s="79"/>
      <c r="J5" s="61">
        <v>3</v>
      </c>
      <c r="K5" s="79"/>
      <c r="L5" s="57">
        <f t="shared" ref="L5:L36" si="0">H5+I5+J5+K5</f>
        <v>4</v>
      </c>
    </row>
    <row r="6" spans="1:20" ht="16.5" thickTop="1" thickBot="1">
      <c r="A6" s="63" t="s">
        <v>1331</v>
      </c>
      <c r="B6" s="64" t="s">
        <v>28</v>
      </c>
      <c r="C6" s="64" t="s">
        <v>29</v>
      </c>
      <c r="D6" s="64"/>
      <c r="E6" s="64" t="s">
        <v>15</v>
      </c>
      <c r="F6" s="105" t="s">
        <v>971</v>
      </c>
      <c r="G6" s="61" t="s">
        <v>1412</v>
      </c>
      <c r="H6" s="61">
        <v>4</v>
      </c>
      <c r="I6" s="79"/>
      <c r="J6" s="61"/>
      <c r="K6" s="79"/>
      <c r="L6" s="57">
        <f t="shared" si="0"/>
        <v>4</v>
      </c>
      <c r="N6" s="136" t="s">
        <v>2462</v>
      </c>
      <c r="O6" s="137"/>
      <c r="P6" s="137"/>
      <c r="Q6" s="137"/>
      <c r="R6" s="137"/>
      <c r="S6" s="137"/>
      <c r="T6" s="138"/>
    </row>
    <row r="7" spans="1:20" ht="16.5" thickTop="1" thickBot="1">
      <c r="A7" s="63" t="s">
        <v>1331</v>
      </c>
      <c r="B7" s="64" t="s">
        <v>28</v>
      </c>
      <c r="C7" s="64" t="s">
        <v>29</v>
      </c>
      <c r="D7" s="64" t="s">
        <v>50</v>
      </c>
      <c r="E7" s="64" t="s">
        <v>15</v>
      </c>
      <c r="F7" s="105" t="s">
        <v>971</v>
      </c>
      <c r="G7" s="61" t="s">
        <v>1442</v>
      </c>
      <c r="H7" s="61">
        <v>1</v>
      </c>
      <c r="I7" s="79"/>
      <c r="J7" s="61">
        <v>3</v>
      </c>
      <c r="K7" s="79"/>
      <c r="L7" s="57">
        <f t="shared" si="0"/>
        <v>4</v>
      </c>
      <c r="N7" s="139" t="s">
        <v>22</v>
      </c>
      <c r="O7" s="142"/>
      <c r="P7" s="142"/>
      <c r="Q7" s="142"/>
      <c r="R7" s="142"/>
      <c r="S7" s="142"/>
      <c r="T7" s="143"/>
    </row>
    <row r="8" spans="1:20" ht="16.5" thickTop="1" thickBot="1">
      <c r="A8" s="63" t="s">
        <v>1331</v>
      </c>
      <c r="B8" s="64" t="s">
        <v>28</v>
      </c>
      <c r="C8" s="64" t="s">
        <v>29</v>
      </c>
      <c r="D8" s="64" t="s">
        <v>776</v>
      </c>
      <c r="E8" s="64" t="s">
        <v>15</v>
      </c>
      <c r="F8" s="105" t="s">
        <v>971</v>
      </c>
      <c r="G8" s="61" t="s">
        <v>1352</v>
      </c>
      <c r="H8" s="61">
        <v>4</v>
      </c>
      <c r="I8" s="79"/>
      <c r="J8" s="79"/>
      <c r="K8" s="79"/>
      <c r="L8" s="57">
        <f t="shared" si="0"/>
        <v>4</v>
      </c>
      <c r="N8" s="133" t="s">
        <v>2461</v>
      </c>
      <c r="O8" s="134"/>
      <c r="P8" s="134"/>
      <c r="Q8" s="134"/>
      <c r="R8" s="134"/>
      <c r="S8" s="134"/>
      <c r="T8" s="135"/>
    </row>
    <row r="9" spans="1:20" ht="16.5" thickTop="1" thickBot="1">
      <c r="A9" s="63" t="s">
        <v>1331</v>
      </c>
      <c r="B9" s="64" t="s">
        <v>28</v>
      </c>
      <c r="C9" s="64" t="s">
        <v>29</v>
      </c>
      <c r="D9" s="64" t="s">
        <v>100</v>
      </c>
      <c r="E9" s="64" t="s">
        <v>15</v>
      </c>
      <c r="F9" s="105" t="s">
        <v>971</v>
      </c>
      <c r="G9" s="61" t="s">
        <v>1430</v>
      </c>
      <c r="H9" s="61">
        <v>4</v>
      </c>
      <c r="I9" s="79"/>
      <c r="J9" s="79"/>
      <c r="K9" s="79"/>
      <c r="L9" s="57">
        <f t="shared" si="0"/>
        <v>4</v>
      </c>
    </row>
    <row r="10" spans="1:20" ht="16.5" thickTop="1" thickBot="1">
      <c r="A10" s="63" t="s">
        <v>1331</v>
      </c>
      <c r="B10" s="64" t="s">
        <v>28</v>
      </c>
      <c r="C10" s="64" t="s">
        <v>29</v>
      </c>
      <c r="D10" s="64" t="s">
        <v>312</v>
      </c>
      <c r="E10" s="64" t="s">
        <v>15</v>
      </c>
      <c r="F10" s="105" t="s">
        <v>1190</v>
      </c>
      <c r="G10" s="61" t="s">
        <v>1357</v>
      </c>
      <c r="H10" s="61">
        <v>4</v>
      </c>
      <c r="I10" s="79"/>
      <c r="J10" s="79"/>
      <c r="K10" s="79"/>
      <c r="L10" s="57">
        <f t="shared" si="0"/>
        <v>4</v>
      </c>
    </row>
    <row r="11" spans="1:20" ht="16.5" thickTop="1" thickBot="1">
      <c r="A11" s="63" t="s">
        <v>1331</v>
      </c>
      <c r="B11" s="64" t="s">
        <v>91</v>
      </c>
      <c r="C11" s="64" t="s">
        <v>603</v>
      </c>
      <c r="D11" s="64" t="s">
        <v>592</v>
      </c>
      <c r="E11" s="64" t="s">
        <v>182</v>
      </c>
      <c r="F11" s="105" t="s">
        <v>968</v>
      </c>
      <c r="G11" s="61" t="s">
        <v>1344</v>
      </c>
      <c r="H11" s="61">
        <v>1</v>
      </c>
      <c r="I11" s="79"/>
      <c r="J11" s="61">
        <v>2</v>
      </c>
      <c r="K11" s="79"/>
      <c r="L11" s="57">
        <f t="shared" si="0"/>
        <v>3</v>
      </c>
    </row>
    <row r="12" spans="1:20" ht="16.5" thickTop="1" thickBot="1">
      <c r="A12" s="63" t="s">
        <v>1331</v>
      </c>
      <c r="B12" s="64" t="s">
        <v>24</v>
      </c>
      <c r="C12" s="64" t="s">
        <v>603</v>
      </c>
      <c r="D12" s="64" t="s">
        <v>714</v>
      </c>
      <c r="E12" s="64" t="s">
        <v>15</v>
      </c>
      <c r="F12" s="105" t="s">
        <v>971</v>
      </c>
      <c r="G12" s="61" t="s">
        <v>1422</v>
      </c>
      <c r="H12" s="61">
        <v>1</v>
      </c>
      <c r="I12" s="79"/>
      <c r="J12" s="61">
        <v>2</v>
      </c>
      <c r="K12" s="79"/>
      <c r="L12" s="57">
        <f t="shared" si="0"/>
        <v>3</v>
      </c>
    </row>
    <row r="13" spans="1:20" ht="16.5" thickTop="1" thickBot="1">
      <c r="A13" s="63" t="s">
        <v>1331</v>
      </c>
      <c r="B13" s="64" t="s">
        <v>91</v>
      </c>
      <c r="C13" s="64" t="s">
        <v>603</v>
      </c>
      <c r="D13" s="64" t="s">
        <v>592</v>
      </c>
      <c r="E13" s="64" t="s">
        <v>182</v>
      </c>
      <c r="F13" s="105" t="s">
        <v>968</v>
      </c>
      <c r="G13" s="61" t="s">
        <v>1431</v>
      </c>
      <c r="H13" s="61">
        <v>1</v>
      </c>
      <c r="I13" s="79"/>
      <c r="J13" s="61">
        <v>2</v>
      </c>
      <c r="K13" s="79"/>
      <c r="L13" s="57">
        <f t="shared" si="0"/>
        <v>3</v>
      </c>
    </row>
    <row r="14" spans="1:20" ht="16.5" thickTop="1" thickBot="1">
      <c r="A14" s="63" t="s">
        <v>1331</v>
      </c>
      <c r="B14" s="64" t="s">
        <v>12</v>
      </c>
      <c r="C14" s="64" t="s">
        <v>603</v>
      </c>
      <c r="D14" s="64" t="s">
        <v>25</v>
      </c>
      <c r="E14" s="64" t="s">
        <v>182</v>
      </c>
      <c r="F14" s="105" t="s">
        <v>968</v>
      </c>
      <c r="G14" s="61" t="s">
        <v>174</v>
      </c>
      <c r="H14" s="61">
        <v>2</v>
      </c>
      <c r="I14" s="79"/>
      <c r="J14" s="61">
        <v>1</v>
      </c>
      <c r="K14" s="79"/>
      <c r="L14" s="57">
        <f t="shared" si="0"/>
        <v>3</v>
      </c>
    </row>
    <row r="15" spans="1:20" ht="16.5" thickTop="1" thickBot="1">
      <c r="A15" s="63" t="s">
        <v>1331</v>
      </c>
      <c r="B15" s="64" t="s">
        <v>91</v>
      </c>
      <c r="C15" s="64" t="s">
        <v>603</v>
      </c>
      <c r="D15" s="64" t="s">
        <v>592</v>
      </c>
      <c r="E15" s="64" t="s">
        <v>182</v>
      </c>
      <c r="F15" s="105" t="s">
        <v>968</v>
      </c>
      <c r="G15" s="61" t="s">
        <v>1440</v>
      </c>
      <c r="H15" s="61">
        <v>1</v>
      </c>
      <c r="I15" s="79"/>
      <c r="J15" s="61">
        <v>2</v>
      </c>
      <c r="K15" s="79"/>
      <c r="L15" s="57">
        <f t="shared" si="0"/>
        <v>3</v>
      </c>
    </row>
    <row r="16" spans="1:20" ht="16.5" thickTop="1" thickBot="1">
      <c r="A16" s="63" t="s">
        <v>1331</v>
      </c>
      <c r="B16" s="64" t="s">
        <v>12</v>
      </c>
      <c r="C16" s="64" t="s">
        <v>603</v>
      </c>
      <c r="D16" s="64" t="s">
        <v>714</v>
      </c>
      <c r="E16" s="64" t="s">
        <v>182</v>
      </c>
      <c r="F16" s="105" t="s">
        <v>968</v>
      </c>
      <c r="G16" s="61" t="s">
        <v>471</v>
      </c>
      <c r="H16" s="61">
        <v>2</v>
      </c>
      <c r="I16" s="79"/>
      <c r="J16" s="61"/>
      <c r="K16" s="79"/>
      <c r="L16" s="56">
        <f t="shared" si="0"/>
        <v>2</v>
      </c>
    </row>
    <row r="17" spans="1:12" ht="16.5" thickTop="1" thickBot="1">
      <c r="A17" s="63" t="s">
        <v>1331</v>
      </c>
      <c r="B17" s="64" t="s">
        <v>12</v>
      </c>
      <c r="C17" s="64" t="s">
        <v>603</v>
      </c>
      <c r="D17" s="64" t="s">
        <v>589</v>
      </c>
      <c r="E17" s="64" t="s">
        <v>182</v>
      </c>
      <c r="F17" s="105" t="s">
        <v>968</v>
      </c>
      <c r="G17" s="61" t="s">
        <v>404</v>
      </c>
      <c r="H17" s="61">
        <v>2</v>
      </c>
      <c r="I17" s="79"/>
      <c r="J17" s="61"/>
      <c r="K17" s="79"/>
      <c r="L17" s="56">
        <f t="shared" si="0"/>
        <v>2</v>
      </c>
    </row>
    <row r="18" spans="1:12" ht="16.5" thickTop="1" thickBot="1">
      <c r="A18" s="63" t="s">
        <v>1331</v>
      </c>
      <c r="B18" s="64" t="s">
        <v>12</v>
      </c>
      <c r="C18" s="64" t="s">
        <v>603</v>
      </c>
      <c r="D18" s="64" t="s">
        <v>596</v>
      </c>
      <c r="E18" s="64" t="s">
        <v>283</v>
      </c>
      <c r="F18" s="105" t="s">
        <v>1070</v>
      </c>
      <c r="G18" s="61" t="s">
        <v>19</v>
      </c>
      <c r="H18" s="61">
        <v>2</v>
      </c>
      <c r="I18" s="79"/>
      <c r="J18" s="79"/>
      <c r="K18" s="79"/>
      <c r="L18" s="56">
        <f t="shared" si="0"/>
        <v>2</v>
      </c>
    </row>
    <row r="19" spans="1:12" ht="16.5" thickTop="1" thickBot="1">
      <c r="A19" s="63" t="s">
        <v>1331</v>
      </c>
      <c r="B19" s="64" t="s">
        <v>12</v>
      </c>
      <c r="C19" s="64" t="s">
        <v>603</v>
      </c>
      <c r="D19" s="64" t="s">
        <v>78</v>
      </c>
      <c r="E19" s="64" t="s">
        <v>283</v>
      </c>
      <c r="F19" s="105" t="s">
        <v>1070</v>
      </c>
      <c r="G19" s="61" t="s">
        <v>1094</v>
      </c>
      <c r="H19" s="61">
        <v>2</v>
      </c>
      <c r="I19" s="79"/>
      <c r="J19" s="79"/>
      <c r="K19" s="79"/>
      <c r="L19" s="56">
        <f t="shared" si="0"/>
        <v>2</v>
      </c>
    </row>
    <row r="20" spans="1:12" ht="16.5" thickTop="1" thickBot="1">
      <c r="A20" s="63" t="s">
        <v>1331</v>
      </c>
      <c r="B20" s="64" t="s">
        <v>12</v>
      </c>
      <c r="C20" s="64" t="s">
        <v>13</v>
      </c>
      <c r="D20" s="64" t="s">
        <v>112</v>
      </c>
      <c r="E20" s="64" t="s">
        <v>182</v>
      </c>
      <c r="F20" s="105" t="s">
        <v>968</v>
      </c>
      <c r="G20" s="61" t="s">
        <v>952</v>
      </c>
      <c r="H20" s="61">
        <v>2</v>
      </c>
      <c r="I20" s="79"/>
      <c r="J20" s="79"/>
      <c r="K20" s="79"/>
      <c r="L20" s="56">
        <f t="shared" si="0"/>
        <v>2</v>
      </c>
    </row>
    <row r="21" spans="1:12" ht="16.5" thickTop="1" thickBot="1">
      <c r="A21" s="63" t="s">
        <v>1331</v>
      </c>
      <c r="B21" s="64" t="s">
        <v>12</v>
      </c>
      <c r="C21" s="64" t="s">
        <v>603</v>
      </c>
      <c r="D21" s="64" t="s">
        <v>78</v>
      </c>
      <c r="E21" s="64" t="s">
        <v>182</v>
      </c>
      <c r="F21" s="105" t="s">
        <v>968</v>
      </c>
      <c r="G21" s="61" t="s">
        <v>1093</v>
      </c>
      <c r="H21" s="61">
        <v>2</v>
      </c>
      <c r="I21" s="79"/>
      <c r="J21" s="61"/>
      <c r="K21" s="79"/>
      <c r="L21" s="56">
        <f t="shared" si="0"/>
        <v>2</v>
      </c>
    </row>
    <row r="22" spans="1:12" ht="16.5" thickTop="1" thickBot="1">
      <c r="A22" s="63" t="s">
        <v>1331</v>
      </c>
      <c r="B22" s="64" t="s">
        <v>12</v>
      </c>
      <c r="C22" s="64" t="s">
        <v>603</v>
      </c>
      <c r="D22" s="64" t="s">
        <v>722</v>
      </c>
      <c r="E22" s="64" t="s">
        <v>283</v>
      </c>
      <c r="F22" s="105" t="s">
        <v>1070</v>
      </c>
      <c r="G22" s="61" t="s">
        <v>21</v>
      </c>
      <c r="H22" s="61">
        <v>2</v>
      </c>
      <c r="I22" s="79"/>
      <c r="J22" s="79"/>
      <c r="K22" s="79"/>
      <c r="L22" s="56">
        <f t="shared" si="0"/>
        <v>2</v>
      </c>
    </row>
    <row r="23" spans="1:12" ht="16.5" thickTop="1" thickBot="1">
      <c r="A23" s="63" t="s">
        <v>1331</v>
      </c>
      <c r="B23" s="64" t="s">
        <v>12</v>
      </c>
      <c r="C23" s="64" t="s">
        <v>603</v>
      </c>
      <c r="D23" s="64" t="s">
        <v>714</v>
      </c>
      <c r="E23" s="64" t="s">
        <v>182</v>
      </c>
      <c r="F23" s="105" t="s">
        <v>968</v>
      </c>
      <c r="G23" s="61" t="s">
        <v>338</v>
      </c>
      <c r="H23" s="61">
        <v>2</v>
      </c>
      <c r="I23" s="79"/>
      <c r="J23" s="79"/>
      <c r="K23" s="79"/>
      <c r="L23" s="56">
        <f t="shared" si="0"/>
        <v>2</v>
      </c>
    </row>
    <row r="24" spans="1:12" ht="16.5" thickTop="1" thickBot="1">
      <c r="A24" s="63" t="s">
        <v>1331</v>
      </c>
      <c r="B24" s="64" t="s">
        <v>12</v>
      </c>
      <c r="C24" s="64" t="s">
        <v>603</v>
      </c>
      <c r="D24" s="64" t="s">
        <v>714</v>
      </c>
      <c r="E24" s="64" t="s">
        <v>182</v>
      </c>
      <c r="F24" s="105" t="s">
        <v>968</v>
      </c>
      <c r="G24" s="61" t="s">
        <v>266</v>
      </c>
      <c r="H24" s="61">
        <v>2</v>
      </c>
      <c r="I24" s="79"/>
      <c r="J24" s="61"/>
      <c r="K24" s="79"/>
      <c r="L24" s="56">
        <f t="shared" si="0"/>
        <v>2</v>
      </c>
    </row>
    <row r="25" spans="1:12" ht="16.5" thickTop="1" thickBot="1">
      <c r="A25" s="63" t="s">
        <v>1331</v>
      </c>
      <c r="B25" s="64" t="s">
        <v>12</v>
      </c>
      <c r="C25" s="64" t="s">
        <v>603</v>
      </c>
      <c r="D25" s="64" t="s">
        <v>211</v>
      </c>
      <c r="E25" s="64" t="s">
        <v>182</v>
      </c>
      <c r="F25" s="105" t="s">
        <v>968</v>
      </c>
      <c r="G25" s="61" t="s">
        <v>1072</v>
      </c>
      <c r="H25" s="61">
        <v>2</v>
      </c>
      <c r="I25" s="79"/>
      <c r="J25" s="79"/>
      <c r="K25" s="79"/>
      <c r="L25" s="56">
        <f t="shared" si="0"/>
        <v>2</v>
      </c>
    </row>
    <row r="26" spans="1:12" ht="16.5" thickTop="1" thickBot="1">
      <c r="A26" s="63" t="s">
        <v>1331</v>
      </c>
      <c r="B26" s="64" t="s">
        <v>12</v>
      </c>
      <c r="C26" s="64" t="s">
        <v>603</v>
      </c>
      <c r="D26" s="64" t="s">
        <v>211</v>
      </c>
      <c r="E26" s="64" t="s">
        <v>182</v>
      </c>
      <c r="F26" s="105" t="s">
        <v>968</v>
      </c>
      <c r="G26" s="61" t="s">
        <v>1368</v>
      </c>
      <c r="H26" s="61">
        <v>2</v>
      </c>
      <c r="I26" s="79"/>
      <c r="J26" s="79"/>
      <c r="K26" s="79"/>
      <c r="L26" s="56">
        <f t="shared" si="0"/>
        <v>2</v>
      </c>
    </row>
    <row r="27" spans="1:12" ht="16.5" thickTop="1" thickBot="1">
      <c r="A27" s="63" t="s">
        <v>1331</v>
      </c>
      <c r="B27" s="64" t="s">
        <v>12</v>
      </c>
      <c r="C27" s="64" t="s">
        <v>603</v>
      </c>
      <c r="D27" s="64" t="s">
        <v>722</v>
      </c>
      <c r="E27" s="64" t="s">
        <v>283</v>
      </c>
      <c r="F27" s="105" t="s">
        <v>1070</v>
      </c>
      <c r="G27" s="61" t="s">
        <v>23</v>
      </c>
      <c r="H27" s="61">
        <v>2</v>
      </c>
      <c r="I27" s="79"/>
      <c r="J27" s="79"/>
      <c r="K27" s="79"/>
      <c r="L27" s="56">
        <f t="shared" si="0"/>
        <v>2</v>
      </c>
    </row>
    <row r="28" spans="1:12" ht="16.5" thickTop="1" thickBot="1">
      <c r="A28" s="63" t="s">
        <v>1331</v>
      </c>
      <c r="B28" s="64" t="s">
        <v>12</v>
      </c>
      <c r="C28" s="64" t="s">
        <v>13</v>
      </c>
      <c r="D28" s="64" t="s">
        <v>766</v>
      </c>
      <c r="E28" s="64" t="s">
        <v>182</v>
      </c>
      <c r="F28" s="105" t="s">
        <v>968</v>
      </c>
      <c r="G28" s="61" t="s">
        <v>958</v>
      </c>
      <c r="H28" s="61">
        <v>2</v>
      </c>
      <c r="I28" s="79"/>
      <c r="J28" s="79"/>
      <c r="K28" s="79"/>
      <c r="L28" s="56">
        <f t="shared" si="0"/>
        <v>2</v>
      </c>
    </row>
    <row r="29" spans="1:12" ht="16.5" thickTop="1" thickBot="1">
      <c r="A29" s="63" t="s">
        <v>1331</v>
      </c>
      <c r="B29" s="64" t="s">
        <v>12</v>
      </c>
      <c r="C29" s="64" t="s">
        <v>603</v>
      </c>
      <c r="D29" s="64" t="s">
        <v>18</v>
      </c>
      <c r="E29" s="64" t="s">
        <v>182</v>
      </c>
      <c r="F29" s="105" t="s">
        <v>968</v>
      </c>
      <c r="G29" s="61" t="s">
        <v>105</v>
      </c>
      <c r="H29" s="61">
        <v>2</v>
      </c>
      <c r="I29" s="79"/>
      <c r="J29" s="79"/>
      <c r="K29" s="79"/>
      <c r="L29" s="56">
        <f t="shared" si="0"/>
        <v>2</v>
      </c>
    </row>
    <row r="30" spans="1:12" ht="16.5" thickTop="1" thickBot="1">
      <c r="A30" s="63" t="s">
        <v>1331</v>
      </c>
      <c r="B30" s="64" t="s">
        <v>12</v>
      </c>
      <c r="C30" s="64" t="s">
        <v>603</v>
      </c>
      <c r="D30" s="64" t="s">
        <v>714</v>
      </c>
      <c r="E30" s="64" t="s">
        <v>182</v>
      </c>
      <c r="F30" s="105" t="s">
        <v>968</v>
      </c>
      <c r="G30" s="61" t="s">
        <v>1095</v>
      </c>
      <c r="H30" s="61">
        <v>2</v>
      </c>
      <c r="I30" s="79"/>
      <c r="J30" s="79"/>
      <c r="K30" s="79"/>
      <c r="L30" s="56">
        <f t="shared" si="0"/>
        <v>2</v>
      </c>
    </row>
    <row r="31" spans="1:12" ht="16.5" thickTop="1" thickBot="1">
      <c r="A31" s="63" t="s">
        <v>1331</v>
      </c>
      <c r="B31" s="64" t="s">
        <v>12</v>
      </c>
      <c r="C31" s="64" t="s">
        <v>603</v>
      </c>
      <c r="D31" s="64" t="s">
        <v>25</v>
      </c>
      <c r="E31" s="64" t="s">
        <v>283</v>
      </c>
      <c r="F31" s="105" t="s">
        <v>1070</v>
      </c>
      <c r="G31" s="61" t="s">
        <v>268</v>
      </c>
      <c r="H31" s="61">
        <v>2</v>
      </c>
      <c r="I31" s="79"/>
      <c r="J31" s="79"/>
      <c r="K31" s="79"/>
      <c r="L31" s="56">
        <f t="shared" si="0"/>
        <v>2</v>
      </c>
    </row>
    <row r="32" spans="1:12" ht="16.5" thickTop="1" thickBot="1">
      <c r="A32" s="63" t="s">
        <v>1331</v>
      </c>
      <c r="B32" s="64" t="s">
        <v>12</v>
      </c>
      <c r="C32" s="64" t="s">
        <v>603</v>
      </c>
      <c r="D32" s="64" t="s">
        <v>722</v>
      </c>
      <c r="E32" s="64" t="s">
        <v>283</v>
      </c>
      <c r="F32" s="105" t="s">
        <v>1070</v>
      </c>
      <c r="G32" s="61" t="s">
        <v>17</v>
      </c>
      <c r="H32" s="61">
        <v>2</v>
      </c>
      <c r="I32" s="79"/>
      <c r="J32" s="79"/>
      <c r="K32" s="79"/>
      <c r="L32" s="56">
        <f t="shared" si="0"/>
        <v>2</v>
      </c>
    </row>
    <row r="33" spans="1:12" ht="16.5" thickTop="1" thickBot="1">
      <c r="A33" s="63" t="s">
        <v>1331</v>
      </c>
      <c r="B33" s="64" t="s">
        <v>12</v>
      </c>
      <c r="C33" s="64" t="s">
        <v>603</v>
      </c>
      <c r="D33" s="64" t="s">
        <v>957</v>
      </c>
      <c r="E33" s="64" t="s">
        <v>283</v>
      </c>
      <c r="F33" s="105" t="s">
        <v>1070</v>
      </c>
      <c r="G33" s="61" t="s">
        <v>1256</v>
      </c>
      <c r="H33" s="61">
        <v>2</v>
      </c>
      <c r="I33" s="79"/>
      <c r="J33" s="79"/>
      <c r="K33" s="79"/>
      <c r="L33" s="56">
        <f t="shared" si="0"/>
        <v>2</v>
      </c>
    </row>
    <row r="34" spans="1:12" ht="16.5" thickTop="1" thickBot="1">
      <c r="A34" s="63" t="s">
        <v>1331</v>
      </c>
      <c r="B34" s="64" t="s">
        <v>12</v>
      </c>
      <c r="C34" s="64" t="s">
        <v>603</v>
      </c>
      <c r="D34" s="64" t="s">
        <v>714</v>
      </c>
      <c r="E34" s="64" t="s">
        <v>182</v>
      </c>
      <c r="F34" s="105" t="s">
        <v>968</v>
      </c>
      <c r="G34" s="61" t="s">
        <v>1300</v>
      </c>
      <c r="H34" s="61">
        <v>2</v>
      </c>
      <c r="I34" s="79"/>
      <c r="J34" s="79"/>
      <c r="K34" s="79"/>
      <c r="L34" s="56">
        <f t="shared" si="0"/>
        <v>2</v>
      </c>
    </row>
    <row r="35" spans="1:12" ht="16.5" thickTop="1" thickBot="1">
      <c r="A35" s="63" t="s">
        <v>1331</v>
      </c>
      <c r="B35" s="64" t="s">
        <v>12</v>
      </c>
      <c r="C35" s="64" t="s">
        <v>603</v>
      </c>
      <c r="D35" s="64" t="s">
        <v>157</v>
      </c>
      <c r="E35" s="64" t="s">
        <v>283</v>
      </c>
      <c r="F35" s="105" t="s">
        <v>1070</v>
      </c>
      <c r="G35" s="61" t="s">
        <v>1301</v>
      </c>
      <c r="H35" s="61">
        <v>2</v>
      </c>
      <c r="I35" s="79"/>
      <c r="J35" s="79"/>
      <c r="K35" s="79"/>
      <c r="L35" s="56">
        <f t="shared" si="0"/>
        <v>2</v>
      </c>
    </row>
    <row r="36" spans="1:12" ht="16.5" thickTop="1" thickBot="1">
      <c r="A36" s="63" t="s">
        <v>1331</v>
      </c>
      <c r="B36" s="64" t="s">
        <v>12</v>
      </c>
      <c r="C36" s="64" t="s">
        <v>603</v>
      </c>
      <c r="D36" s="64" t="s">
        <v>211</v>
      </c>
      <c r="E36" s="64" t="s">
        <v>182</v>
      </c>
      <c r="F36" s="105" t="s">
        <v>968</v>
      </c>
      <c r="G36" s="61" t="s">
        <v>1324</v>
      </c>
      <c r="H36" s="61">
        <v>2</v>
      </c>
      <c r="I36" s="79"/>
      <c r="J36" s="79"/>
      <c r="K36" s="79"/>
      <c r="L36" s="56">
        <f t="shared" si="0"/>
        <v>2</v>
      </c>
    </row>
    <row r="37" spans="1:12" ht="16.5" thickTop="1" thickBot="1">
      <c r="A37" s="63" t="s">
        <v>1331</v>
      </c>
      <c r="B37" s="64" t="s">
        <v>12</v>
      </c>
      <c r="C37" s="64" t="s">
        <v>603</v>
      </c>
      <c r="D37" s="64" t="s">
        <v>78</v>
      </c>
      <c r="E37" s="64" t="s">
        <v>182</v>
      </c>
      <c r="F37" s="105" t="s">
        <v>968</v>
      </c>
      <c r="G37" s="61" t="s">
        <v>1302</v>
      </c>
      <c r="H37" s="61">
        <v>2</v>
      </c>
      <c r="I37" s="79"/>
      <c r="J37" s="79"/>
      <c r="K37" s="79"/>
      <c r="L37" s="56">
        <f t="shared" ref="L37:L68" si="1">H37+I37+J37+K37</f>
        <v>2</v>
      </c>
    </row>
    <row r="38" spans="1:12" ht="16.5" thickTop="1" thickBot="1">
      <c r="A38" s="63" t="s">
        <v>1331</v>
      </c>
      <c r="B38" s="64" t="s">
        <v>12</v>
      </c>
      <c r="C38" s="64" t="s">
        <v>603</v>
      </c>
      <c r="D38" s="64" t="s">
        <v>714</v>
      </c>
      <c r="E38" s="64" t="s">
        <v>182</v>
      </c>
      <c r="F38" s="105" t="s">
        <v>968</v>
      </c>
      <c r="G38" s="61" t="s">
        <v>1303</v>
      </c>
      <c r="H38" s="61">
        <v>2</v>
      </c>
      <c r="I38" s="79"/>
      <c r="J38" s="79"/>
      <c r="K38" s="79"/>
      <c r="L38" s="56">
        <f t="shared" si="1"/>
        <v>2</v>
      </c>
    </row>
    <row r="39" spans="1:12" ht="16.5" thickTop="1" thickBot="1">
      <c r="A39" s="63" t="s">
        <v>1331</v>
      </c>
      <c r="B39" s="64" t="s">
        <v>12</v>
      </c>
      <c r="C39" s="64" t="s">
        <v>603</v>
      </c>
      <c r="D39" s="64" t="s">
        <v>957</v>
      </c>
      <c r="E39" s="64" t="s">
        <v>182</v>
      </c>
      <c r="F39" s="105" t="s">
        <v>968</v>
      </c>
      <c r="G39" s="61" t="s">
        <v>1251</v>
      </c>
      <c r="H39" s="61">
        <v>2</v>
      </c>
      <c r="I39" s="79"/>
      <c r="J39" s="79"/>
      <c r="K39" s="79"/>
      <c r="L39" s="56">
        <f t="shared" si="1"/>
        <v>2</v>
      </c>
    </row>
    <row r="40" spans="1:12" ht="16.5" thickTop="1" thickBot="1">
      <c r="A40" s="63" t="s">
        <v>1331</v>
      </c>
      <c r="B40" s="64" t="s">
        <v>12</v>
      </c>
      <c r="C40" s="64" t="s">
        <v>603</v>
      </c>
      <c r="D40" s="64" t="s">
        <v>70</v>
      </c>
      <c r="E40" s="64" t="s">
        <v>182</v>
      </c>
      <c r="F40" s="105" t="s">
        <v>968</v>
      </c>
      <c r="G40" s="61" t="s">
        <v>1253</v>
      </c>
      <c r="H40" s="61">
        <v>2</v>
      </c>
      <c r="I40" s="79"/>
      <c r="J40" s="79"/>
      <c r="K40" s="79"/>
      <c r="L40" s="56">
        <f t="shared" si="1"/>
        <v>2</v>
      </c>
    </row>
    <row r="41" spans="1:12" ht="16.5" thickTop="1" thickBot="1">
      <c r="A41" s="63" t="s">
        <v>1331</v>
      </c>
      <c r="B41" s="64" t="s">
        <v>12</v>
      </c>
      <c r="C41" s="64" t="s">
        <v>603</v>
      </c>
      <c r="D41" s="64" t="s">
        <v>70</v>
      </c>
      <c r="E41" s="64" t="s">
        <v>182</v>
      </c>
      <c r="F41" s="105" t="s">
        <v>968</v>
      </c>
      <c r="G41" s="61" t="s">
        <v>1254</v>
      </c>
      <c r="H41" s="61">
        <v>2</v>
      </c>
      <c r="I41" s="79"/>
      <c r="J41" s="79"/>
      <c r="K41" s="79"/>
      <c r="L41" s="56">
        <f t="shared" si="1"/>
        <v>2</v>
      </c>
    </row>
    <row r="42" spans="1:12" ht="16.5" thickTop="1" thickBot="1">
      <c r="A42" s="63" t="s">
        <v>1331</v>
      </c>
      <c r="B42" s="64" t="s">
        <v>12</v>
      </c>
      <c r="C42" s="64" t="s">
        <v>603</v>
      </c>
      <c r="D42" s="64" t="s">
        <v>714</v>
      </c>
      <c r="E42" s="64" t="s">
        <v>182</v>
      </c>
      <c r="F42" s="105" t="s">
        <v>968</v>
      </c>
      <c r="G42" s="61" t="s">
        <v>1255</v>
      </c>
      <c r="H42" s="61">
        <v>2</v>
      </c>
      <c r="I42" s="79"/>
      <c r="J42" s="79"/>
      <c r="K42" s="79"/>
      <c r="L42" s="56">
        <f t="shared" si="1"/>
        <v>2</v>
      </c>
    </row>
    <row r="43" spans="1:12" ht="16.5" thickTop="1" thickBot="1">
      <c r="A43" s="63" t="s">
        <v>1331</v>
      </c>
      <c r="B43" s="64" t="s">
        <v>12</v>
      </c>
      <c r="C43" s="64" t="s">
        <v>13</v>
      </c>
      <c r="D43" s="64" t="s">
        <v>211</v>
      </c>
      <c r="E43" s="64" t="s">
        <v>182</v>
      </c>
      <c r="F43" s="105" t="s">
        <v>968</v>
      </c>
      <c r="G43" s="61" t="s">
        <v>961</v>
      </c>
      <c r="H43" s="61">
        <v>2</v>
      </c>
      <c r="I43" s="79"/>
      <c r="J43" s="79"/>
      <c r="K43" s="79"/>
      <c r="L43" s="56">
        <f t="shared" si="1"/>
        <v>2</v>
      </c>
    </row>
    <row r="44" spans="1:12" ht="16.5" thickTop="1" thickBot="1">
      <c r="A44" s="63" t="s">
        <v>1331</v>
      </c>
      <c r="B44" s="64" t="s">
        <v>12</v>
      </c>
      <c r="C44" s="64" t="s">
        <v>603</v>
      </c>
      <c r="D44" s="64" t="s">
        <v>957</v>
      </c>
      <c r="E44" s="64" t="s">
        <v>182</v>
      </c>
      <c r="F44" s="105" t="s">
        <v>968</v>
      </c>
      <c r="G44" s="61" t="s">
        <v>575</v>
      </c>
      <c r="H44" s="61">
        <v>2</v>
      </c>
      <c r="I44" s="79"/>
      <c r="J44" s="79"/>
      <c r="K44" s="79"/>
      <c r="L44" s="56">
        <f t="shared" si="1"/>
        <v>2</v>
      </c>
    </row>
    <row r="45" spans="1:12" ht="16.5" thickTop="1" thickBot="1">
      <c r="A45" s="63" t="s">
        <v>1331</v>
      </c>
      <c r="B45" s="64" t="s">
        <v>12</v>
      </c>
      <c r="C45" s="64" t="s">
        <v>603</v>
      </c>
      <c r="D45" s="64" t="s">
        <v>714</v>
      </c>
      <c r="E45" s="64" t="s">
        <v>182</v>
      </c>
      <c r="F45" s="105" t="s">
        <v>968</v>
      </c>
      <c r="G45" s="61" t="s">
        <v>69</v>
      </c>
      <c r="H45" s="61">
        <v>2</v>
      </c>
      <c r="I45" s="79"/>
      <c r="J45" s="79"/>
      <c r="K45" s="79"/>
      <c r="L45" s="56">
        <f t="shared" si="1"/>
        <v>2</v>
      </c>
    </row>
    <row r="46" spans="1:12" ht="16.5" thickTop="1" thickBot="1">
      <c r="A46" s="63" t="s">
        <v>1331</v>
      </c>
      <c r="B46" s="64" t="s">
        <v>12</v>
      </c>
      <c r="C46" s="64" t="s">
        <v>13</v>
      </c>
      <c r="D46" s="64" t="s">
        <v>722</v>
      </c>
      <c r="E46" s="64" t="s">
        <v>283</v>
      </c>
      <c r="F46" s="105" t="s">
        <v>1070</v>
      </c>
      <c r="G46" s="61" t="s">
        <v>949</v>
      </c>
      <c r="H46" s="61">
        <v>2</v>
      </c>
      <c r="I46" s="79"/>
      <c r="J46" s="79"/>
      <c r="K46" s="79"/>
      <c r="L46" s="56">
        <f t="shared" si="1"/>
        <v>2</v>
      </c>
    </row>
    <row r="47" spans="1:12" ht="16.5" thickTop="1" thickBot="1">
      <c r="A47" s="63" t="s">
        <v>1331</v>
      </c>
      <c r="B47" s="64" t="s">
        <v>24</v>
      </c>
      <c r="C47" s="64" t="s">
        <v>13</v>
      </c>
      <c r="D47" s="64" t="s">
        <v>14</v>
      </c>
      <c r="E47" s="64" t="s">
        <v>283</v>
      </c>
      <c r="F47" s="105" t="s">
        <v>1070</v>
      </c>
      <c r="G47" s="61" t="s">
        <v>1336</v>
      </c>
      <c r="H47" s="61">
        <v>2</v>
      </c>
      <c r="I47" s="79"/>
      <c r="J47" s="79"/>
      <c r="K47" s="79"/>
      <c r="L47" s="56">
        <f t="shared" si="1"/>
        <v>2</v>
      </c>
    </row>
    <row r="48" spans="1:12" ht="16.5" thickTop="1" thickBot="1">
      <c r="A48" s="63" t="s">
        <v>1331</v>
      </c>
      <c r="B48" s="64" t="s">
        <v>28</v>
      </c>
      <c r="C48" s="64" t="s">
        <v>29</v>
      </c>
      <c r="D48" s="64" t="s">
        <v>157</v>
      </c>
      <c r="E48" s="64" t="s">
        <v>15</v>
      </c>
      <c r="F48" s="105" t="s">
        <v>1190</v>
      </c>
      <c r="G48" s="61" t="s">
        <v>1332</v>
      </c>
      <c r="H48" s="61">
        <v>1</v>
      </c>
      <c r="I48" s="79"/>
      <c r="J48" s="61"/>
      <c r="K48" s="79"/>
      <c r="L48" s="56">
        <f t="shared" si="1"/>
        <v>1</v>
      </c>
    </row>
    <row r="49" spans="1:12" ht="16.5" thickTop="1" thickBot="1">
      <c r="A49" s="63" t="s">
        <v>1331</v>
      </c>
      <c r="B49" s="64" t="s">
        <v>155</v>
      </c>
      <c r="C49" s="64" t="s">
        <v>603</v>
      </c>
      <c r="D49" s="64" t="s">
        <v>18</v>
      </c>
      <c r="E49" s="64" t="s">
        <v>182</v>
      </c>
      <c r="F49" s="105" t="s">
        <v>968</v>
      </c>
      <c r="G49" s="61" t="s">
        <v>1333</v>
      </c>
      <c r="H49" s="61">
        <v>1</v>
      </c>
      <c r="I49" s="79"/>
      <c r="J49" s="61"/>
      <c r="K49" s="79"/>
      <c r="L49" s="56">
        <f t="shared" si="1"/>
        <v>1</v>
      </c>
    </row>
    <row r="50" spans="1:12" ht="16.5" thickTop="1" thickBot="1">
      <c r="A50" s="63" t="s">
        <v>1331</v>
      </c>
      <c r="B50" s="64" t="s">
        <v>24</v>
      </c>
      <c r="C50" s="64" t="s">
        <v>603</v>
      </c>
      <c r="D50" s="64" t="s">
        <v>615</v>
      </c>
      <c r="E50" s="64" t="s">
        <v>15</v>
      </c>
      <c r="F50" s="105" t="s">
        <v>1190</v>
      </c>
      <c r="G50" s="61" t="s">
        <v>1334</v>
      </c>
      <c r="H50" s="61">
        <v>1</v>
      </c>
      <c r="I50" s="79"/>
      <c r="J50" s="61"/>
      <c r="K50" s="79"/>
      <c r="L50" s="56">
        <f t="shared" si="1"/>
        <v>1</v>
      </c>
    </row>
    <row r="51" spans="1:12" ht="16.5" thickTop="1" thickBot="1">
      <c r="A51" s="63" t="s">
        <v>1331</v>
      </c>
      <c r="B51" s="64" t="s">
        <v>24</v>
      </c>
      <c r="C51" s="64" t="s">
        <v>13</v>
      </c>
      <c r="D51" s="64" t="s">
        <v>624</v>
      </c>
      <c r="E51" s="64" t="s">
        <v>182</v>
      </c>
      <c r="F51" s="105" t="s">
        <v>1061</v>
      </c>
      <c r="G51" s="61" t="s">
        <v>1335</v>
      </c>
      <c r="H51" s="61">
        <v>1</v>
      </c>
      <c r="I51" s="79"/>
      <c r="J51" s="79"/>
      <c r="K51" s="79"/>
      <c r="L51" s="56">
        <f t="shared" si="1"/>
        <v>1</v>
      </c>
    </row>
    <row r="52" spans="1:12" ht="16.5" thickTop="1" thickBot="1">
      <c r="A52" s="63" t="s">
        <v>1331</v>
      </c>
      <c r="B52" s="64" t="s">
        <v>56</v>
      </c>
      <c r="C52" s="64" t="s">
        <v>603</v>
      </c>
      <c r="D52" s="64" t="s">
        <v>126</v>
      </c>
      <c r="E52" s="64" t="s">
        <v>283</v>
      </c>
      <c r="F52" s="105" t="s">
        <v>1070</v>
      </c>
      <c r="G52" s="61" t="s">
        <v>1337</v>
      </c>
      <c r="H52" s="61">
        <v>1</v>
      </c>
      <c r="I52" s="79"/>
      <c r="J52" s="79"/>
      <c r="K52" s="79"/>
      <c r="L52" s="56">
        <f t="shared" si="1"/>
        <v>1</v>
      </c>
    </row>
    <row r="53" spans="1:12" ht="16.5" thickTop="1" thickBot="1">
      <c r="A53" s="63" t="s">
        <v>1331</v>
      </c>
      <c r="B53" s="64" t="s">
        <v>155</v>
      </c>
      <c r="C53" s="64" t="s">
        <v>603</v>
      </c>
      <c r="D53" s="64" t="s">
        <v>624</v>
      </c>
      <c r="E53" s="64" t="s">
        <v>283</v>
      </c>
      <c r="F53" s="105" t="s">
        <v>1070</v>
      </c>
      <c r="G53" s="61" t="s">
        <v>1338</v>
      </c>
      <c r="H53" s="61">
        <v>1</v>
      </c>
      <c r="I53" s="79"/>
      <c r="J53" s="79"/>
      <c r="K53" s="79"/>
      <c r="L53" s="56">
        <f t="shared" si="1"/>
        <v>1</v>
      </c>
    </row>
    <row r="54" spans="1:12" ht="16.5" thickTop="1" thickBot="1">
      <c r="A54" s="63" t="s">
        <v>1331</v>
      </c>
      <c r="B54" s="64" t="s">
        <v>155</v>
      </c>
      <c r="C54" s="64" t="s">
        <v>603</v>
      </c>
      <c r="D54" s="64" t="s">
        <v>624</v>
      </c>
      <c r="E54" s="64" t="s">
        <v>182</v>
      </c>
      <c r="F54" s="105" t="s">
        <v>968</v>
      </c>
      <c r="G54" s="61" t="s">
        <v>1339</v>
      </c>
      <c r="H54" s="61">
        <v>1</v>
      </c>
      <c r="I54" s="79"/>
      <c r="J54" s="61"/>
      <c r="K54" s="79"/>
      <c r="L54" s="56">
        <f t="shared" si="1"/>
        <v>1</v>
      </c>
    </row>
    <row r="55" spans="1:12" ht="16.5" thickTop="1" thickBot="1">
      <c r="A55" s="63" t="s">
        <v>1331</v>
      </c>
      <c r="B55" s="64" t="s">
        <v>24</v>
      </c>
      <c r="C55" s="64" t="s">
        <v>13</v>
      </c>
      <c r="D55" s="64" t="s">
        <v>730</v>
      </c>
      <c r="E55" s="64" t="s">
        <v>15</v>
      </c>
      <c r="F55" s="105" t="s">
        <v>971</v>
      </c>
      <c r="G55" s="61" t="s">
        <v>1340</v>
      </c>
      <c r="H55" s="61">
        <v>1</v>
      </c>
      <c r="I55" s="79"/>
      <c r="J55" s="79"/>
      <c r="K55" s="79"/>
      <c r="L55" s="56">
        <f t="shared" si="1"/>
        <v>1</v>
      </c>
    </row>
    <row r="56" spans="1:12" ht="16.5" thickTop="1" thickBot="1">
      <c r="A56" s="63" t="s">
        <v>1331</v>
      </c>
      <c r="B56" s="64" t="s">
        <v>297</v>
      </c>
      <c r="C56" s="64" t="s">
        <v>603</v>
      </c>
      <c r="D56" s="64" t="s">
        <v>237</v>
      </c>
      <c r="E56" s="64" t="s">
        <v>15</v>
      </c>
      <c r="F56" s="105" t="s">
        <v>1190</v>
      </c>
      <c r="G56" s="61" t="s">
        <v>1341</v>
      </c>
      <c r="H56" s="61">
        <v>1</v>
      </c>
      <c r="I56" s="79"/>
      <c r="J56" s="79"/>
      <c r="K56" s="79"/>
      <c r="L56" s="56">
        <f t="shared" si="1"/>
        <v>1</v>
      </c>
    </row>
    <row r="57" spans="1:12" ht="16.5" thickTop="1" thickBot="1">
      <c r="A57" s="63" t="s">
        <v>1331</v>
      </c>
      <c r="B57" s="64" t="s">
        <v>155</v>
      </c>
      <c r="C57" s="64" t="s">
        <v>603</v>
      </c>
      <c r="D57" s="64" t="s">
        <v>615</v>
      </c>
      <c r="E57" s="64" t="s">
        <v>182</v>
      </c>
      <c r="F57" s="105" t="s">
        <v>968</v>
      </c>
      <c r="G57" s="61" t="s">
        <v>1342</v>
      </c>
      <c r="H57" s="61">
        <v>1</v>
      </c>
      <c r="I57" s="79"/>
      <c r="J57" s="79"/>
      <c r="K57" s="79"/>
      <c r="L57" s="56">
        <f t="shared" si="1"/>
        <v>1</v>
      </c>
    </row>
    <row r="58" spans="1:12" ht="16.5" thickTop="1" thickBot="1">
      <c r="A58" s="63" t="s">
        <v>1331</v>
      </c>
      <c r="B58" s="64" t="s">
        <v>56</v>
      </c>
      <c r="C58" s="64" t="s">
        <v>13</v>
      </c>
      <c r="D58" s="64" t="s">
        <v>609</v>
      </c>
      <c r="E58" s="64" t="s">
        <v>182</v>
      </c>
      <c r="F58" s="105" t="s">
        <v>968</v>
      </c>
      <c r="G58" s="61" t="s">
        <v>1343</v>
      </c>
      <c r="H58" s="61">
        <v>1</v>
      </c>
      <c r="I58" s="79"/>
      <c r="J58" s="61"/>
      <c r="K58" s="79"/>
      <c r="L58" s="56">
        <f t="shared" si="1"/>
        <v>1</v>
      </c>
    </row>
    <row r="59" spans="1:12" ht="16.5" thickTop="1" thickBot="1">
      <c r="A59" s="63" t="s">
        <v>1331</v>
      </c>
      <c r="B59" s="64" t="s">
        <v>28</v>
      </c>
      <c r="C59" s="64" t="s">
        <v>29</v>
      </c>
      <c r="D59" s="64" t="s">
        <v>607</v>
      </c>
      <c r="E59" s="64" t="s">
        <v>15</v>
      </c>
      <c r="F59" s="105" t="s">
        <v>971</v>
      </c>
      <c r="G59" s="61" t="s">
        <v>1345</v>
      </c>
      <c r="H59" s="61">
        <v>1</v>
      </c>
      <c r="I59" s="79"/>
      <c r="J59" s="79"/>
      <c r="K59" s="79"/>
      <c r="L59" s="56">
        <f t="shared" si="1"/>
        <v>1</v>
      </c>
    </row>
    <row r="60" spans="1:12" ht="16.5" thickTop="1" thickBot="1">
      <c r="A60" s="63" t="s">
        <v>1331</v>
      </c>
      <c r="B60" s="64" t="s">
        <v>155</v>
      </c>
      <c r="C60" s="64" t="s">
        <v>603</v>
      </c>
      <c r="D60" s="64" t="s">
        <v>48</v>
      </c>
      <c r="E60" s="64" t="s">
        <v>182</v>
      </c>
      <c r="F60" s="105" t="s">
        <v>1061</v>
      </c>
      <c r="G60" s="61" t="s">
        <v>1346</v>
      </c>
      <c r="H60" s="61">
        <v>1</v>
      </c>
      <c r="I60" s="79"/>
      <c r="J60" s="61"/>
      <c r="K60" s="79"/>
      <c r="L60" s="56">
        <f t="shared" si="1"/>
        <v>1</v>
      </c>
    </row>
    <row r="61" spans="1:12" ht="16.5" thickTop="1" thickBot="1">
      <c r="A61" s="63" t="s">
        <v>1331</v>
      </c>
      <c r="B61" s="64" t="s">
        <v>24</v>
      </c>
      <c r="C61" s="64" t="s">
        <v>603</v>
      </c>
      <c r="D61" s="64" t="s">
        <v>596</v>
      </c>
      <c r="E61" s="64" t="s">
        <v>15</v>
      </c>
      <c r="F61" s="105" t="s">
        <v>1190</v>
      </c>
      <c r="G61" s="61" t="s">
        <v>1347</v>
      </c>
      <c r="H61" s="61">
        <v>1</v>
      </c>
      <c r="I61" s="79"/>
      <c r="J61" s="79"/>
      <c r="K61" s="79"/>
      <c r="L61" s="56">
        <f t="shared" si="1"/>
        <v>1</v>
      </c>
    </row>
    <row r="62" spans="1:12" ht="16.5" thickTop="1" thickBot="1">
      <c r="A62" s="63" t="s">
        <v>1331</v>
      </c>
      <c r="B62" s="64" t="s">
        <v>24</v>
      </c>
      <c r="C62" s="64" t="s">
        <v>603</v>
      </c>
      <c r="D62" s="64" t="s">
        <v>742</v>
      </c>
      <c r="E62" s="64" t="s">
        <v>182</v>
      </c>
      <c r="F62" s="105" t="s">
        <v>1061</v>
      </c>
      <c r="G62" s="61" t="s">
        <v>1348</v>
      </c>
      <c r="H62" s="61">
        <v>1</v>
      </c>
      <c r="I62" s="79"/>
      <c r="J62" s="79"/>
      <c r="K62" s="79"/>
      <c r="L62" s="56">
        <f t="shared" si="1"/>
        <v>1</v>
      </c>
    </row>
    <row r="63" spans="1:12" ht="16.5" thickTop="1" thickBot="1">
      <c r="A63" s="63" t="s">
        <v>1331</v>
      </c>
      <c r="B63" s="64" t="s">
        <v>24</v>
      </c>
      <c r="C63" s="64" t="s">
        <v>13</v>
      </c>
      <c r="D63" s="64" t="s">
        <v>40</v>
      </c>
      <c r="E63" s="64" t="s">
        <v>182</v>
      </c>
      <c r="F63" s="105" t="s">
        <v>1061</v>
      </c>
      <c r="G63" s="61" t="s">
        <v>1349</v>
      </c>
      <c r="H63" s="61">
        <v>1</v>
      </c>
      <c r="I63" s="79"/>
      <c r="J63" s="79"/>
      <c r="K63" s="79"/>
      <c r="L63" s="56">
        <f t="shared" si="1"/>
        <v>1</v>
      </c>
    </row>
    <row r="64" spans="1:12" ht="16.5" thickTop="1" thickBot="1">
      <c r="A64" s="63" t="s">
        <v>1331</v>
      </c>
      <c r="B64" s="64" t="s">
        <v>35</v>
      </c>
      <c r="C64" s="64" t="s">
        <v>29</v>
      </c>
      <c r="D64" s="64" t="s">
        <v>600</v>
      </c>
      <c r="E64" s="64" t="s">
        <v>15</v>
      </c>
      <c r="F64" s="105" t="s">
        <v>1190</v>
      </c>
      <c r="G64" s="61" t="s">
        <v>1350</v>
      </c>
      <c r="H64" s="61">
        <v>1</v>
      </c>
      <c r="I64" s="79"/>
      <c r="J64" s="79"/>
      <c r="K64" s="79"/>
      <c r="L64" s="56">
        <f t="shared" si="1"/>
        <v>1</v>
      </c>
    </row>
    <row r="65" spans="1:12" ht="16.5" thickTop="1" thickBot="1">
      <c r="A65" s="63" t="s">
        <v>1331</v>
      </c>
      <c r="B65" s="64" t="s">
        <v>56</v>
      </c>
      <c r="C65" s="64" t="s">
        <v>603</v>
      </c>
      <c r="D65" s="64" t="s">
        <v>18</v>
      </c>
      <c r="E65" s="64" t="s">
        <v>182</v>
      </c>
      <c r="F65" s="105" t="s">
        <v>968</v>
      </c>
      <c r="G65" s="61" t="s">
        <v>232</v>
      </c>
      <c r="H65" s="61">
        <v>1</v>
      </c>
      <c r="I65" s="79"/>
      <c r="J65" s="61"/>
      <c r="K65" s="79"/>
      <c r="L65" s="56">
        <f t="shared" si="1"/>
        <v>1</v>
      </c>
    </row>
    <row r="66" spans="1:12" ht="16.5" thickTop="1" thickBot="1">
      <c r="A66" s="63" t="s">
        <v>1331</v>
      </c>
      <c r="B66" s="64" t="s">
        <v>56</v>
      </c>
      <c r="C66" s="64" t="s">
        <v>603</v>
      </c>
      <c r="D66" s="64" t="s">
        <v>70</v>
      </c>
      <c r="E66" s="64" t="s">
        <v>182</v>
      </c>
      <c r="F66" s="105" t="s">
        <v>968</v>
      </c>
      <c r="G66" s="61" t="s">
        <v>187</v>
      </c>
      <c r="H66" s="61">
        <v>1</v>
      </c>
      <c r="I66" s="79"/>
      <c r="J66" s="61"/>
      <c r="K66" s="79"/>
      <c r="L66" s="56">
        <f t="shared" si="1"/>
        <v>1</v>
      </c>
    </row>
    <row r="67" spans="1:12" ht="16.5" thickTop="1" thickBot="1">
      <c r="A67" s="63" t="s">
        <v>1331</v>
      </c>
      <c r="B67" s="64" t="s">
        <v>35</v>
      </c>
      <c r="C67" s="64" t="s">
        <v>29</v>
      </c>
      <c r="D67" s="64" t="s">
        <v>18</v>
      </c>
      <c r="E67" s="64" t="s">
        <v>15</v>
      </c>
      <c r="F67" s="105" t="s">
        <v>1190</v>
      </c>
      <c r="G67" s="61" t="s">
        <v>1351</v>
      </c>
      <c r="H67" s="61">
        <v>1</v>
      </c>
      <c r="I67" s="79"/>
      <c r="J67" s="79"/>
      <c r="K67" s="79"/>
      <c r="L67" s="56">
        <f t="shared" si="1"/>
        <v>1</v>
      </c>
    </row>
    <row r="68" spans="1:12" ht="16.5" thickTop="1" thickBot="1">
      <c r="A68" s="63" t="s">
        <v>1331</v>
      </c>
      <c r="B68" s="64" t="s">
        <v>28</v>
      </c>
      <c r="C68" s="64" t="s">
        <v>29</v>
      </c>
      <c r="D68" s="64" t="s">
        <v>645</v>
      </c>
      <c r="E68" s="64" t="s">
        <v>15</v>
      </c>
      <c r="F68" s="105" t="s">
        <v>1190</v>
      </c>
      <c r="G68" s="61" t="s">
        <v>1353</v>
      </c>
      <c r="H68" s="61">
        <v>1</v>
      </c>
      <c r="I68" s="79"/>
      <c r="J68" s="79"/>
      <c r="K68" s="79"/>
      <c r="L68" s="56">
        <f t="shared" si="1"/>
        <v>1</v>
      </c>
    </row>
    <row r="69" spans="1:12" ht="16.5" thickTop="1" thickBot="1">
      <c r="A69" s="63" t="s">
        <v>1331</v>
      </c>
      <c r="B69" s="64" t="s">
        <v>24</v>
      </c>
      <c r="C69" s="64" t="s">
        <v>603</v>
      </c>
      <c r="D69" s="64" t="s">
        <v>776</v>
      </c>
      <c r="E69" s="64" t="s">
        <v>182</v>
      </c>
      <c r="F69" s="105" t="s">
        <v>1061</v>
      </c>
      <c r="G69" s="61" t="s">
        <v>1354</v>
      </c>
      <c r="H69" s="61">
        <v>1</v>
      </c>
      <c r="I69" s="79"/>
      <c r="J69" s="79"/>
      <c r="K69" s="79"/>
      <c r="L69" s="56">
        <f t="shared" ref="L69:L100" si="2">H69+I69+J69+K69</f>
        <v>1</v>
      </c>
    </row>
    <row r="70" spans="1:12" ht="16.5" thickTop="1" thickBot="1">
      <c r="A70" s="63" t="s">
        <v>1331</v>
      </c>
      <c r="B70" s="64" t="s">
        <v>24</v>
      </c>
      <c r="C70" s="64" t="s">
        <v>603</v>
      </c>
      <c r="D70" s="64" t="s">
        <v>714</v>
      </c>
      <c r="E70" s="64" t="s">
        <v>182</v>
      </c>
      <c r="F70" s="105" t="s">
        <v>1061</v>
      </c>
      <c r="G70" s="61" t="s">
        <v>1355</v>
      </c>
      <c r="H70" s="61">
        <v>1</v>
      </c>
      <c r="I70" s="79"/>
      <c r="J70" s="79"/>
      <c r="K70" s="79"/>
      <c r="L70" s="56">
        <f t="shared" si="2"/>
        <v>1</v>
      </c>
    </row>
    <row r="71" spans="1:12" ht="16.5" thickTop="1" thickBot="1">
      <c r="A71" s="63" t="s">
        <v>1331</v>
      </c>
      <c r="B71" s="64" t="s">
        <v>28</v>
      </c>
      <c r="C71" s="64" t="s">
        <v>29</v>
      </c>
      <c r="D71" s="64" t="s">
        <v>78</v>
      </c>
      <c r="E71" s="64" t="s">
        <v>15</v>
      </c>
      <c r="F71" s="105" t="s">
        <v>971</v>
      </c>
      <c r="G71" s="61" t="s">
        <v>1356</v>
      </c>
      <c r="H71" s="61">
        <v>1</v>
      </c>
      <c r="I71" s="79"/>
      <c r="J71" s="79"/>
      <c r="K71" s="79"/>
      <c r="L71" s="56">
        <f t="shared" si="2"/>
        <v>1</v>
      </c>
    </row>
    <row r="72" spans="1:12" ht="16.5" thickTop="1" thickBot="1">
      <c r="A72" s="63" t="s">
        <v>1331</v>
      </c>
      <c r="B72" s="64" t="s">
        <v>35</v>
      </c>
      <c r="C72" s="64" t="s">
        <v>29</v>
      </c>
      <c r="D72" s="64" t="s">
        <v>609</v>
      </c>
      <c r="E72" s="64" t="s">
        <v>15</v>
      </c>
      <c r="F72" s="105" t="s">
        <v>971</v>
      </c>
      <c r="G72" s="61" t="s">
        <v>1358</v>
      </c>
      <c r="H72" s="61">
        <v>1</v>
      </c>
      <c r="I72" s="79"/>
      <c r="J72" s="79"/>
      <c r="K72" s="79"/>
      <c r="L72" s="56">
        <f t="shared" si="2"/>
        <v>1</v>
      </c>
    </row>
    <row r="73" spans="1:12" ht="16.5" thickTop="1" thickBot="1">
      <c r="A73" s="63" t="s">
        <v>1331</v>
      </c>
      <c r="B73" s="64" t="s">
        <v>35</v>
      </c>
      <c r="C73" s="64" t="s">
        <v>29</v>
      </c>
      <c r="D73" s="64" t="s">
        <v>686</v>
      </c>
      <c r="E73" s="64" t="s">
        <v>283</v>
      </c>
      <c r="F73" s="105" t="s">
        <v>1070</v>
      </c>
      <c r="G73" s="61" t="s">
        <v>1359</v>
      </c>
      <c r="H73" s="61">
        <v>1</v>
      </c>
      <c r="I73" s="79"/>
      <c r="J73" s="79"/>
      <c r="K73" s="79"/>
      <c r="L73" s="56">
        <f t="shared" si="2"/>
        <v>1</v>
      </c>
    </row>
    <row r="74" spans="1:12" ht="16.5" thickTop="1" thickBot="1">
      <c r="A74" s="63" t="s">
        <v>1331</v>
      </c>
      <c r="B74" s="64" t="s">
        <v>24</v>
      </c>
      <c r="C74" s="64" t="s">
        <v>13</v>
      </c>
      <c r="D74" s="64" t="s">
        <v>607</v>
      </c>
      <c r="E74" s="64" t="s">
        <v>15</v>
      </c>
      <c r="F74" s="105" t="s">
        <v>1190</v>
      </c>
      <c r="G74" s="61" t="s">
        <v>1360</v>
      </c>
      <c r="H74" s="61">
        <v>1</v>
      </c>
      <c r="I74" s="79"/>
      <c r="J74" s="61"/>
      <c r="K74" s="79"/>
      <c r="L74" s="56">
        <f t="shared" si="2"/>
        <v>1</v>
      </c>
    </row>
    <row r="75" spans="1:12" ht="16.5" thickTop="1" thickBot="1">
      <c r="A75" s="63" t="s">
        <v>1331</v>
      </c>
      <c r="B75" s="64" t="s">
        <v>12</v>
      </c>
      <c r="C75" s="64" t="s">
        <v>13</v>
      </c>
      <c r="D75" s="64" t="s">
        <v>112</v>
      </c>
      <c r="E75" s="64" t="s">
        <v>182</v>
      </c>
      <c r="F75" s="105" t="s">
        <v>968</v>
      </c>
      <c r="G75" s="61" t="s">
        <v>953</v>
      </c>
      <c r="H75" s="61">
        <v>1</v>
      </c>
      <c r="I75" s="79"/>
      <c r="J75" s="61"/>
      <c r="K75" s="79"/>
      <c r="L75" s="56">
        <f t="shared" si="2"/>
        <v>1</v>
      </c>
    </row>
    <row r="76" spans="1:12" ht="16.5" thickTop="1" thickBot="1">
      <c r="A76" s="63" t="s">
        <v>1331</v>
      </c>
      <c r="B76" s="64" t="s">
        <v>56</v>
      </c>
      <c r="C76" s="64" t="s">
        <v>603</v>
      </c>
      <c r="D76" s="64" t="s">
        <v>126</v>
      </c>
      <c r="E76" s="64" t="s">
        <v>15</v>
      </c>
      <c r="F76" s="105" t="s">
        <v>971</v>
      </c>
      <c r="G76" s="61" t="s">
        <v>1361</v>
      </c>
      <c r="H76" s="61">
        <v>1</v>
      </c>
      <c r="I76" s="79"/>
      <c r="J76" s="79"/>
      <c r="K76" s="79"/>
      <c r="L76" s="56">
        <f t="shared" si="2"/>
        <v>1</v>
      </c>
    </row>
    <row r="77" spans="1:12" ht="16.5" thickTop="1" thickBot="1">
      <c r="A77" s="63" t="s">
        <v>1331</v>
      </c>
      <c r="B77" s="64" t="s">
        <v>297</v>
      </c>
      <c r="C77" s="64" t="s">
        <v>603</v>
      </c>
      <c r="D77" s="64" t="s">
        <v>827</v>
      </c>
      <c r="E77" s="64" t="s">
        <v>15</v>
      </c>
      <c r="F77" s="105" t="s">
        <v>1190</v>
      </c>
      <c r="G77" s="61" t="s">
        <v>1362</v>
      </c>
      <c r="H77" s="61">
        <v>1</v>
      </c>
      <c r="I77" s="79"/>
      <c r="J77" s="61"/>
      <c r="K77" s="79"/>
      <c r="L77" s="56">
        <f t="shared" si="2"/>
        <v>1</v>
      </c>
    </row>
    <row r="78" spans="1:12" ht="16.5" thickTop="1" thickBot="1">
      <c r="A78" s="63" t="s">
        <v>1331</v>
      </c>
      <c r="B78" s="64" t="s">
        <v>297</v>
      </c>
      <c r="C78" s="64" t="s">
        <v>603</v>
      </c>
      <c r="D78" s="64" t="s">
        <v>592</v>
      </c>
      <c r="E78" s="64" t="s">
        <v>283</v>
      </c>
      <c r="F78" s="105" t="s">
        <v>1070</v>
      </c>
      <c r="G78" s="61" t="s">
        <v>1363</v>
      </c>
      <c r="H78" s="61">
        <v>1</v>
      </c>
      <c r="I78" s="79"/>
      <c r="J78" s="61"/>
      <c r="K78" s="79"/>
      <c r="L78" s="56">
        <f t="shared" si="2"/>
        <v>1</v>
      </c>
    </row>
    <row r="79" spans="1:12" ht="16.5" thickTop="1" thickBot="1">
      <c r="A79" s="63" t="s">
        <v>1331</v>
      </c>
      <c r="B79" s="64" t="s">
        <v>155</v>
      </c>
      <c r="C79" s="64" t="s">
        <v>13</v>
      </c>
      <c r="D79" s="64" t="s">
        <v>776</v>
      </c>
      <c r="E79" s="64" t="s">
        <v>283</v>
      </c>
      <c r="F79" s="105" t="s">
        <v>1070</v>
      </c>
      <c r="G79" s="61" t="s">
        <v>1333</v>
      </c>
      <c r="H79" s="61">
        <v>1</v>
      </c>
      <c r="I79" s="79"/>
      <c r="J79" s="79"/>
      <c r="K79" s="79"/>
      <c r="L79" s="56">
        <f t="shared" si="2"/>
        <v>1</v>
      </c>
    </row>
    <row r="80" spans="1:12" ht="16.5" thickTop="1" thickBot="1">
      <c r="A80" s="63" t="s">
        <v>1331</v>
      </c>
      <c r="B80" s="64" t="s">
        <v>56</v>
      </c>
      <c r="C80" s="64" t="s">
        <v>603</v>
      </c>
      <c r="D80" s="64" t="s">
        <v>58</v>
      </c>
      <c r="E80" s="64" t="s">
        <v>182</v>
      </c>
      <c r="F80" s="105" t="s">
        <v>968</v>
      </c>
      <c r="G80" s="61" t="s">
        <v>1364</v>
      </c>
      <c r="H80" s="61">
        <v>1</v>
      </c>
      <c r="I80" s="79"/>
      <c r="J80" s="61"/>
      <c r="K80" s="79"/>
      <c r="L80" s="56">
        <f t="shared" si="2"/>
        <v>1</v>
      </c>
    </row>
    <row r="81" spans="1:12" ht="16.5" thickTop="1" thickBot="1">
      <c r="A81" s="63" t="s">
        <v>1331</v>
      </c>
      <c r="B81" s="64" t="s">
        <v>24</v>
      </c>
      <c r="C81" s="64" t="s">
        <v>603</v>
      </c>
      <c r="D81" s="64" t="s">
        <v>607</v>
      </c>
      <c r="E81" s="64" t="s">
        <v>15</v>
      </c>
      <c r="F81" s="105" t="s">
        <v>971</v>
      </c>
      <c r="G81" s="61" t="s">
        <v>1365</v>
      </c>
      <c r="H81" s="61">
        <v>1</v>
      </c>
      <c r="I81" s="79"/>
      <c r="J81" s="79"/>
      <c r="K81" s="79"/>
      <c r="L81" s="56">
        <f t="shared" si="2"/>
        <v>1</v>
      </c>
    </row>
    <row r="82" spans="1:12" ht="16.5" thickTop="1" thickBot="1">
      <c r="A82" s="63" t="s">
        <v>1331</v>
      </c>
      <c r="B82" s="64" t="s">
        <v>24</v>
      </c>
      <c r="C82" s="64" t="s">
        <v>603</v>
      </c>
      <c r="D82" s="64" t="s">
        <v>714</v>
      </c>
      <c r="E82" s="64" t="s">
        <v>15</v>
      </c>
      <c r="F82" s="105" t="s">
        <v>971</v>
      </c>
      <c r="G82" s="61" t="s">
        <v>1366</v>
      </c>
      <c r="H82" s="61">
        <v>1</v>
      </c>
      <c r="I82" s="79"/>
      <c r="J82" s="61"/>
      <c r="K82" s="79"/>
      <c r="L82" s="56">
        <f t="shared" si="2"/>
        <v>1</v>
      </c>
    </row>
    <row r="83" spans="1:12" ht="16.5" thickTop="1" thickBot="1">
      <c r="A83" s="63" t="s">
        <v>1331</v>
      </c>
      <c r="B83" s="64" t="s">
        <v>56</v>
      </c>
      <c r="C83" s="64" t="s">
        <v>13</v>
      </c>
      <c r="D83" s="64" t="s">
        <v>58</v>
      </c>
      <c r="E83" s="64" t="s">
        <v>15</v>
      </c>
      <c r="F83" s="105" t="s">
        <v>971</v>
      </c>
      <c r="G83" s="61" t="s">
        <v>1369</v>
      </c>
      <c r="H83" s="61">
        <v>1</v>
      </c>
      <c r="I83" s="79"/>
      <c r="J83" s="79"/>
      <c r="K83" s="79"/>
      <c r="L83" s="56">
        <f t="shared" si="2"/>
        <v>1</v>
      </c>
    </row>
    <row r="84" spans="1:12" ht="16.5" thickTop="1" thickBot="1">
      <c r="A84" s="63" t="s">
        <v>1331</v>
      </c>
      <c r="B84" s="64" t="s">
        <v>24</v>
      </c>
      <c r="C84" s="64" t="s">
        <v>603</v>
      </c>
      <c r="D84" s="64" t="s">
        <v>820</v>
      </c>
      <c r="E84" s="64" t="s">
        <v>15</v>
      </c>
      <c r="F84" s="105" t="s">
        <v>1190</v>
      </c>
      <c r="G84" s="61" t="s">
        <v>1370</v>
      </c>
      <c r="H84" s="61">
        <v>1</v>
      </c>
      <c r="I84" s="79"/>
      <c r="J84" s="61"/>
      <c r="K84" s="79"/>
      <c r="L84" s="56">
        <f t="shared" si="2"/>
        <v>1</v>
      </c>
    </row>
    <row r="85" spans="1:12" ht="16.5" thickTop="1" thickBot="1">
      <c r="A85" s="63" t="s">
        <v>1331</v>
      </c>
      <c r="B85" s="64" t="s">
        <v>35</v>
      </c>
      <c r="C85" s="64" t="s">
        <v>29</v>
      </c>
      <c r="D85" s="64" t="s">
        <v>624</v>
      </c>
      <c r="E85" s="64" t="s">
        <v>283</v>
      </c>
      <c r="F85" s="105" t="s">
        <v>1070</v>
      </c>
      <c r="G85" s="61" t="s">
        <v>1371</v>
      </c>
      <c r="H85" s="61">
        <v>1</v>
      </c>
      <c r="I85" s="79"/>
      <c r="J85" s="79"/>
      <c r="K85" s="79"/>
      <c r="L85" s="56">
        <f t="shared" si="2"/>
        <v>1</v>
      </c>
    </row>
    <row r="86" spans="1:12" ht="16.5" thickTop="1" thickBot="1">
      <c r="A86" s="63" t="s">
        <v>1331</v>
      </c>
      <c r="B86" s="64" t="s">
        <v>24</v>
      </c>
      <c r="C86" s="64" t="s">
        <v>603</v>
      </c>
      <c r="D86" s="64" t="s">
        <v>211</v>
      </c>
      <c r="E86" s="64" t="s">
        <v>15</v>
      </c>
      <c r="F86" s="105" t="s">
        <v>971</v>
      </c>
      <c r="G86" s="61" t="s">
        <v>1372</v>
      </c>
      <c r="H86" s="61">
        <v>1</v>
      </c>
      <c r="I86" s="79"/>
      <c r="J86" s="79"/>
      <c r="K86" s="79"/>
      <c r="L86" s="56">
        <f t="shared" si="2"/>
        <v>1</v>
      </c>
    </row>
    <row r="87" spans="1:12" ht="16.5" thickTop="1" thickBot="1">
      <c r="A87" s="63" t="s">
        <v>1331</v>
      </c>
      <c r="B87" s="64" t="s">
        <v>35</v>
      </c>
      <c r="C87" s="64" t="s">
        <v>29</v>
      </c>
      <c r="D87" s="64" t="s">
        <v>708</v>
      </c>
      <c r="E87" s="64" t="s">
        <v>283</v>
      </c>
      <c r="F87" s="105" t="s">
        <v>1070</v>
      </c>
      <c r="G87" s="61" t="s">
        <v>1373</v>
      </c>
      <c r="H87" s="61">
        <v>1</v>
      </c>
      <c r="I87" s="79"/>
      <c r="J87" s="79"/>
      <c r="K87" s="79"/>
      <c r="L87" s="56">
        <f t="shared" si="2"/>
        <v>1</v>
      </c>
    </row>
    <row r="88" spans="1:12" ht="16.5" thickTop="1" thickBot="1">
      <c r="A88" s="63" t="s">
        <v>1331</v>
      </c>
      <c r="B88" s="64" t="s">
        <v>35</v>
      </c>
      <c r="C88" s="64" t="s">
        <v>29</v>
      </c>
      <c r="D88" s="64" t="s">
        <v>702</v>
      </c>
      <c r="E88" s="64" t="s">
        <v>283</v>
      </c>
      <c r="F88" s="105" t="s">
        <v>1070</v>
      </c>
      <c r="G88" s="61" t="s">
        <v>1374</v>
      </c>
      <c r="H88" s="61">
        <v>1</v>
      </c>
      <c r="I88" s="79"/>
      <c r="J88" s="79"/>
      <c r="K88" s="79"/>
      <c r="L88" s="56">
        <f t="shared" si="2"/>
        <v>1</v>
      </c>
    </row>
    <row r="89" spans="1:12" ht="16.5" thickTop="1" thickBot="1">
      <c r="A89" s="63" t="s">
        <v>1331</v>
      </c>
      <c r="B89" s="64" t="s">
        <v>35</v>
      </c>
      <c r="C89" s="64" t="s">
        <v>29</v>
      </c>
      <c r="D89" s="64" t="s">
        <v>686</v>
      </c>
      <c r="E89" s="64" t="s">
        <v>283</v>
      </c>
      <c r="F89" s="105" t="s">
        <v>1070</v>
      </c>
      <c r="G89" s="61" t="s">
        <v>1375</v>
      </c>
      <c r="H89" s="61">
        <v>1</v>
      </c>
      <c r="I89" s="79"/>
      <c r="J89" s="79"/>
      <c r="K89" s="79"/>
      <c r="L89" s="56">
        <f t="shared" si="2"/>
        <v>1</v>
      </c>
    </row>
    <row r="90" spans="1:12" ht="16.5" thickTop="1" thickBot="1">
      <c r="A90" s="63" t="s">
        <v>1331</v>
      </c>
      <c r="B90" s="64" t="s">
        <v>91</v>
      </c>
      <c r="C90" s="64" t="s">
        <v>603</v>
      </c>
      <c r="D90" s="64" t="s">
        <v>592</v>
      </c>
      <c r="E90" s="64" t="s">
        <v>283</v>
      </c>
      <c r="F90" s="105" t="s">
        <v>1070</v>
      </c>
      <c r="G90" s="61" t="s">
        <v>1376</v>
      </c>
      <c r="H90" s="61">
        <v>1</v>
      </c>
      <c r="I90" s="79"/>
      <c r="J90" s="79"/>
      <c r="K90" s="79"/>
      <c r="L90" s="56">
        <f t="shared" si="2"/>
        <v>1</v>
      </c>
    </row>
    <row r="91" spans="1:12" ht="16.5" thickTop="1" thickBot="1">
      <c r="A91" s="63" t="s">
        <v>1331</v>
      </c>
      <c r="B91" s="64" t="s">
        <v>91</v>
      </c>
      <c r="C91" s="64" t="s">
        <v>603</v>
      </c>
      <c r="D91" s="64" t="s">
        <v>592</v>
      </c>
      <c r="E91" s="64" t="s">
        <v>182</v>
      </c>
      <c r="F91" s="105" t="s">
        <v>968</v>
      </c>
      <c r="G91" s="61" t="s">
        <v>1377</v>
      </c>
      <c r="H91" s="61">
        <v>1</v>
      </c>
      <c r="I91" s="79"/>
      <c r="J91" s="61"/>
      <c r="K91" s="79"/>
      <c r="L91" s="56">
        <f t="shared" si="2"/>
        <v>1</v>
      </c>
    </row>
    <row r="92" spans="1:12" ht="16.5" thickTop="1" thickBot="1">
      <c r="A92" s="63" t="s">
        <v>1331</v>
      </c>
      <c r="B92" s="64" t="s">
        <v>155</v>
      </c>
      <c r="C92" s="64" t="s">
        <v>603</v>
      </c>
      <c r="D92" s="64" t="s">
        <v>592</v>
      </c>
      <c r="E92" s="64" t="s">
        <v>283</v>
      </c>
      <c r="F92" s="105" t="s">
        <v>1070</v>
      </c>
      <c r="G92" s="61" t="s">
        <v>1378</v>
      </c>
      <c r="H92" s="61">
        <v>1</v>
      </c>
      <c r="I92" s="79"/>
      <c r="J92" s="79"/>
      <c r="K92" s="79"/>
      <c r="L92" s="56">
        <f t="shared" si="2"/>
        <v>1</v>
      </c>
    </row>
    <row r="93" spans="1:12" ht="16.5" thickTop="1" thickBot="1">
      <c r="A93" s="63" t="s">
        <v>1331</v>
      </c>
      <c r="B93" s="64" t="s">
        <v>24</v>
      </c>
      <c r="C93" s="64" t="s">
        <v>13</v>
      </c>
      <c r="D93" s="64" t="s">
        <v>742</v>
      </c>
      <c r="E93" s="64" t="s">
        <v>283</v>
      </c>
      <c r="F93" s="105" t="s">
        <v>1070</v>
      </c>
      <c r="G93" s="61" t="s">
        <v>1379</v>
      </c>
      <c r="H93" s="61">
        <v>1</v>
      </c>
      <c r="I93" s="79"/>
      <c r="J93" s="79"/>
      <c r="K93" s="79"/>
      <c r="L93" s="56">
        <f t="shared" si="2"/>
        <v>1</v>
      </c>
    </row>
    <row r="94" spans="1:12" ht="16.5" thickTop="1" thickBot="1">
      <c r="A94" s="63" t="s">
        <v>1331</v>
      </c>
      <c r="B94" s="64" t="s">
        <v>28</v>
      </c>
      <c r="C94" s="64" t="s">
        <v>29</v>
      </c>
      <c r="D94" s="64" t="s">
        <v>20</v>
      </c>
      <c r="E94" s="64" t="s">
        <v>283</v>
      </c>
      <c r="F94" s="105" t="s">
        <v>1070</v>
      </c>
      <c r="G94" s="61" t="s">
        <v>1380</v>
      </c>
      <c r="H94" s="61">
        <v>1</v>
      </c>
      <c r="I94" s="79"/>
      <c r="J94" s="79"/>
      <c r="K94" s="79"/>
      <c r="L94" s="56">
        <f t="shared" si="2"/>
        <v>1</v>
      </c>
    </row>
    <row r="95" spans="1:12" ht="16.5" thickTop="1" thickBot="1">
      <c r="A95" s="63" t="s">
        <v>1331</v>
      </c>
      <c r="B95" s="64" t="s">
        <v>56</v>
      </c>
      <c r="C95" s="64" t="s">
        <v>603</v>
      </c>
      <c r="D95" s="64" t="s">
        <v>126</v>
      </c>
      <c r="E95" s="64" t="s">
        <v>283</v>
      </c>
      <c r="F95" s="105" t="s">
        <v>1070</v>
      </c>
      <c r="G95" s="61" t="s">
        <v>1292</v>
      </c>
      <c r="H95" s="61">
        <v>1</v>
      </c>
      <c r="I95" s="79"/>
      <c r="J95" s="79"/>
      <c r="K95" s="79"/>
      <c r="L95" s="56">
        <f t="shared" si="2"/>
        <v>1</v>
      </c>
    </row>
    <row r="96" spans="1:12" ht="16.5" thickTop="1" thickBot="1">
      <c r="A96" s="63" t="s">
        <v>1331</v>
      </c>
      <c r="B96" s="64" t="s">
        <v>24</v>
      </c>
      <c r="C96" s="64" t="s">
        <v>13</v>
      </c>
      <c r="D96" s="64" t="s">
        <v>686</v>
      </c>
      <c r="E96" s="64" t="s">
        <v>15</v>
      </c>
      <c r="F96" s="105" t="s">
        <v>1190</v>
      </c>
      <c r="G96" s="61" t="s">
        <v>1381</v>
      </c>
      <c r="H96" s="61">
        <v>1</v>
      </c>
      <c r="I96" s="79"/>
      <c r="J96" s="79"/>
      <c r="K96" s="79"/>
      <c r="L96" s="56">
        <f t="shared" si="2"/>
        <v>1</v>
      </c>
    </row>
    <row r="97" spans="1:12" ht="16.5" thickTop="1" thickBot="1">
      <c r="A97" s="63" t="s">
        <v>1331</v>
      </c>
      <c r="B97" s="64" t="s">
        <v>155</v>
      </c>
      <c r="C97" s="64" t="s">
        <v>603</v>
      </c>
      <c r="D97" s="64" t="s">
        <v>624</v>
      </c>
      <c r="E97" s="64" t="s">
        <v>182</v>
      </c>
      <c r="F97" s="105" t="s">
        <v>1061</v>
      </c>
      <c r="G97" s="61" t="s">
        <v>1382</v>
      </c>
      <c r="H97" s="61">
        <v>1</v>
      </c>
      <c r="I97" s="79"/>
      <c r="J97" s="61"/>
      <c r="K97" s="79"/>
      <c r="L97" s="56">
        <f t="shared" si="2"/>
        <v>1</v>
      </c>
    </row>
    <row r="98" spans="1:12" ht="16.5" thickTop="1" thickBot="1">
      <c r="A98" s="63" t="s">
        <v>1331</v>
      </c>
      <c r="B98" s="64" t="s">
        <v>56</v>
      </c>
      <c r="C98" s="64" t="s">
        <v>603</v>
      </c>
      <c r="D98" s="64" t="s">
        <v>58</v>
      </c>
      <c r="E98" s="64" t="s">
        <v>15</v>
      </c>
      <c r="F98" s="105" t="s">
        <v>971</v>
      </c>
      <c r="G98" s="61" t="s">
        <v>1383</v>
      </c>
      <c r="H98" s="61">
        <v>1</v>
      </c>
      <c r="I98" s="79"/>
      <c r="J98" s="79"/>
      <c r="K98" s="79"/>
      <c r="L98" s="56">
        <f t="shared" si="2"/>
        <v>1</v>
      </c>
    </row>
    <row r="99" spans="1:12" ht="16.5" thickTop="1" thickBot="1">
      <c r="A99" s="63" t="s">
        <v>1331</v>
      </c>
      <c r="B99" s="64" t="s">
        <v>24</v>
      </c>
      <c r="C99" s="64" t="s">
        <v>13</v>
      </c>
      <c r="D99" s="64" t="s">
        <v>706</v>
      </c>
      <c r="E99" s="64" t="s">
        <v>283</v>
      </c>
      <c r="F99" s="105" t="s">
        <v>1070</v>
      </c>
      <c r="G99" s="61" t="s">
        <v>1384</v>
      </c>
      <c r="H99" s="61">
        <v>1</v>
      </c>
      <c r="I99" s="79"/>
      <c r="J99" s="79"/>
      <c r="K99" s="79"/>
      <c r="L99" s="56">
        <f t="shared" si="2"/>
        <v>1</v>
      </c>
    </row>
    <row r="100" spans="1:12" ht="16.5" thickTop="1" thickBot="1">
      <c r="A100" s="63" t="s">
        <v>1331</v>
      </c>
      <c r="B100" s="64" t="s">
        <v>155</v>
      </c>
      <c r="C100" s="64" t="s">
        <v>603</v>
      </c>
      <c r="D100" s="64" t="s">
        <v>592</v>
      </c>
      <c r="E100" s="64" t="s">
        <v>283</v>
      </c>
      <c r="F100" s="105" t="s">
        <v>1070</v>
      </c>
      <c r="G100" s="61" t="s">
        <v>1385</v>
      </c>
      <c r="H100" s="61">
        <v>1</v>
      </c>
      <c r="I100" s="79"/>
      <c r="J100" s="79"/>
      <c r="K100" s="79"/>
      <c r="L100" s="56">
        <f t="shared" si="2"/>
        <v>1</v>
      </c>
    </row>
    <row r="101" spans="1:12" ht="16.5" thickTop="1" thickBot="1">
      <c r="A101" s="63" t="s">
        <v>1331</v>
      </c>
      <c r="B101" s="64" t="s">
        <v>24</v>
      </c>
      <c r="C101" s="64" t="s">
        <v>603</v>
      </c>
      <c r="D101" s="64" t="s">
        <v>620</v>
      </c>
      <c r="E101" s="64" t="s">
        <v>182</v>
      </c>
      <c r="F101" s="105" t="s">
        <v>1061</v>
      </c>
      <c r="G101" s="61" t="s">
        <v>1386</v>
      </c>
      <c r="H101" s="61">
        <v>1</v>
      </c>
      <c r="I101" s="79"/>
      <c r="J101" s="61"/>
      <c r="K101" s="79"/>
      <c r="L101" s="56">
        <f t="shared" ref="L101:L132" si="3">H101+I101+J101+K101</f>
        <v>1</v>
      </c>
    </row>
    <row r="102" spans="1:12" ht="16.5" thickTop="1" thickBot="1">
      <c r="A102" s="63" t="s">
        <v>1331</v>
      </c>
      <c r="B102" s="64" t="s">
        <v>24</v>
      </c>
      <c r="C102" s="64" t="s">
        <v>603</v>
      </c>
      <c r="D102" s="64" t="s">
        <v>157</v>
      </c>
      <c r="E102" s="64" t="s">
        <v>283</v>
      </c>
      <c r="F102" s="105" t="s">
        <v>1070</v>
      </c>
      <c r="G102" s="61" t="s">
        <v>1387</v>
      </c>
      <c r="H102" s="61">
        <v>1</v>
      </c>
      <c r="I102" s="79"/>
      <c r="J102" s="79"/>
      <c r="K102" s="79"/>
      <c r="L102" s="56">
        <f t="shared" si="3"/>
        <v>1</v>
      </c>
    </row>
    <row r="103" spans="1:12" ht="16.5" thickTop="1" thickBot="1">
      <c r="A103" s="63" t="s">
        <v>1331</v>
      </c>
      <c r="B103" s="64" t="s">
        <v>24</v>
      </c>
      <c r="C103" s="64" t="s">
        <v>603</v>
      </c>
      <c r="D103" s="64" t="s">
        <v>18</v>
      </c>
      <c r="E103" s="64" t="s">
        <v>283</v>
      </c>
      <c r="F103" s="105" t="s">
        <v>1070</v>
      </c>
      <c r="G103" s="61" t="s">
        <v>1388</v>
      </c>
      <c r="H103" s="61">
        <v>1</v>
      </c>
      <c r="I103" s="79"/>
      <c r="J103" s="79"/>
      <c r="K103" s="79"/>
      <c r="L103" s="56">
        <f t="shared" si="3"/>
        <v>1</v>
      </c>
    </row>
    <row r="104" spans="1:12" ht="16.5" thickTop="1" thickBot="1">
      <c r="A104" s="63" t="s">
        <v>1331</v>
      </c>
      <c r="B104" s="64" t="s">
        <v>35</v>
      </c>
      <c r="C104" s="64" t="s">
        <v>29</v>
      </c>
      <c r="D104" s="64" t="s">
        <v>609</v>
      </c>
      <c r="E104" s="64" t="s">
        <v>283</v>
      </c>
      <c r="F104" s="105" t="s">
        <v>1070</v>
      </c>
      <c r="G104" s="61" t="s">
        <v>1389</v>
      </c>
      <c r="H104" s="61">
        <v>1</v>
      </c>
      <c r="I104" s="79"/>
      <c r="J104" s="79"/>
      <c r="K104" s="79"/>
      <c r="L104" s="56">
        <f t="shared" si="3"/>
        <v>1</v>
      </c>
    </row>
    <row r="105" spans="1:12" ht="16.5" thickTop="1" thickBot="1">
      <c r="A105" s="63" t="s">
        <v>1331</v>
      </c>
      <c r="B105" s="64" t="s">
        <v>91</v>
      </c>
      <c r="C105" s="64" t="s">
        <v>603</v>
      </c>
      <c r="D105" s="64" t="s">
        <v>967</v>
      </c>
      <c r="E105" s="64" t="s">
        <v>182</v>
      </c>
      <c r="F105" s="105" t="s">
        <v>968</v>
      </c>
      <c r="G105" s="61" t="s">
        <v>1390</v>
      </c>
      <c r="H105" s="61">
        <v>1</v>
      </c>
      <c r="I105" s="79"/>
      <c r="J105" s="61"/>
      <c r="K105" s="79"/>
      <c r="L105" s="56">
        <f t="shared" si="3"/>
        <v>1</v>
      </c>
    </row>
    <row r="106" spans="1:12" ht="16.5" thickTop="1" thickBot="1">
      <c r="A106" s="63" t="s">
        <v>1331</v>
      </c>
      <c r="B106" s="64" t="s">
        <v>155</v>
      </c>
      <c r="C106" s="64" t="s">
        <v>13</v>
      </c>
      <c r="D106" s="64" t="s">
        <v>25</v>
      </c>
      <c r="E106" s="64" t="s">
        <v>283</v>
      </c>
      <c r="F106" s="105" t="s">
        <v>1070</v>
      </c>
      <c r="G106" s="61" t="s">
        <v>1391</v>
      </c>
      <c r="H106" s="61">
        <v>1</v>
      </c>
      <c r="I106" s="79"/>
      <c r="J106" s="79"/>
      <c r="K106" s="79"/>
      <c r="L106" s="56">
        <f t="shared" si="3"/>
        <v>1</v>
      </c>
    </row>
    <row r="107" spans="1:12" ht="16.5" thickTop="1" thickBot="1">
      <c r="A107" s="63" t="s">
        <v>1331</v>
      </c>
      <c r="B107" s="64" t="s">
        <v>155</v>
      </c>
      <c r="C107" s="64" t="s">
        <v>603</v>
      </c>
      <c r="D107" s="64" t="s">
        <v>1392</v>
      </c>
      <c r="E107" s="64" t="s">
        <v>283</v>
      </c>
      <c r="F107" s="105" t="s">
        <v>1070</v>
      </c>
      <c r="G107" s="61" t="s">
        <v>1391</v>
      </c>
      <c r="H107" s="61">
        <v>1</v>
      </c>
      <c r="I107" s="79"/>
      <c r="J107" s="79"/>
      <c r="K107" s="79"/>
      <c r="L107" s="56">
        <f t="shared" si="3"/>
        <v>1</v>
      </c>
    </row>
    <row r="108" spans="1:12" ht="16.5" thickTop="1" thickBot="1">
      <c r="A108" s="63" t="s">
        <v>1331</v>
      </c>
      <c r="B108" s="64" t="s">
        <v>28</v>
      </c>
      <c r="C108" s="64" t="s">
        <v>29</v>
      </c>
      <c r="D108" s="64" t="s">
        <v>78</v>
      </c>
      <c r="E108" s="64" t="s">
        <v>182</v>
      </c>
      <c r="F108" s="105" t="s">
        <v>1393</v>
      </c>
      <c r="G108" s="61" t="s">
        <v>1394</v>
      </c>
      <c r="H108" s="61">
        <v>1</v>
      </c>
      <c r="I108" s="79"/>
      <c r="J108" s="79"/>
      <c r="K108" s="79"/>
      <c r="L108" s="56">
        <f t="shared" si="3"/>
        <v>1</v>
      </c>
    </row>
    <row r="109" spans="1:12" ht="16.5" thickTop="1" thickBot="1">
      <c r="A109" s="63" t="s">
        <v>1331</v>
      </c>
      <c r="B109" s="64" t="s">
        <v>24</v>
      </c>
      <c r="C109" s="64" t="s">
        <v>13</v>
      </c>
      <c r="D109" s="64" t="s">
        <v>609</v>
      </c>
      <c r="E109" s="64" t="s">
        <v>15</v>
      </c>
      <c r="F109" s="105" t="s">
        <v>1190</v>
      </c>
      <c r="G109" s="61" t="s">
        <v>1395</v>
      </c>
      <c r="H109" s="61">
        <v>1</v>
      </c>
      <c r="I109" s="79"/>
      <c r="J109" s="79"/>
      <c r="K109" s="79"/>
      <c r="L109" s="56">
        <f t="shared" si="3"/>
        <v>1</v>
      </c>
    </row>
    <row r="110" spans="1:12" ht="16.5" thickTop="1" thickBot="1">
      <c r="A110" s="63" t="s">
        <v>1331</v>
      </c>
      <c r="B110" s="64" t="s">
        <v>28</v>
      </c>
      <c r="C110" s="64" t="s">
        <v>29</v>
      </c>
      <c r="D110" s="64" t="s">
        <v>25</v>
      </c>
      <c r="E110" s="64" t="s">
        <v>15</v>
      </c>
      <c r="F110" s="105" t="s">
        <v>1190</v>
      </c>
      <c r="G110" s="61" t="s">
        <v>1396</v>
      </c>
      <c r="H110" s="61">
        <v>1</v>
      </c>
      <c r="I110" s="79"/>
      <c r="J110" s="61"/>
      <c r="K110" s="79"/>
      <c r="L110" s="56">
        <f t="shared" si="3"/>
        <v>1</v>
      </c>
    </row>
    <row r="111" spans="1:12" ht="16.5" thickTop="1" thickBot="1">
      <c r="A111" s="63" t="s">
        <v>1331</v>
      </c>
      <c r="B111" s="64" t="s">
        <v>24</v>
      </c>
      <c r="C111" s="64" t="s">
        <v>603</v>
      </c>
      <c r="D111" s="64" t="s">
        <v>157</v>
      </c>
      <c r="E111" s="64" t="s">
        <v>283</v>
      </c>
      <c r="F111" s="105" t="s">
        <v>1070</v>
      </c>
      <c r="G111" s="61" t="s">
        <v>1397</v>
      </c>
      <c r="H111" s="61">
        <v>1</v>
      </c>
      <c r="I111" s="79"/>
      <c r="J111" s="79"/>
      <c r="K111" s="79"/>
      <c r="L111" s="56">
        <f t="shared" si="3"/>
        <v>1</v>
      </c>
    </row>
    <row r="112" spans="1:12" ht="16.5" thickTop="1" thickBot="1">
      <c r="A112" s="63" t="s">
        <v>1331</v>
      </c>
      <c r="B112" s="64" t="s">
        <v>35</v>
      </c>
      <c r="C112" s="64" t="s">
        <v>29</v>
      </c>
      <c r="D112" s="64" t="s">
        <v>742</v>
      </c>
      <c r="E112" s="64" t="s">
        <v>283</v>
      </c>
      <c r="F112" s="105" t="s">
        <v>1070</v>
      </c>
      <c r="G112" s="61" t="s">
        <v>1398</v>
      </c>
      <c r="H112" s="61">
        <v>1</v>
      </c>
      <c r="I112" s="79"/>
      <c r="J112" s="79"/>
      <c r="K112" s="79"/>
      <c r="L112" s="56">
        <f t="shared" si="3"/>
        <v>1</v>
      </c>
    </row>
    <row r="113" spans="1:12" ht="16.5" thickTop="1" thickBot="1">
      <c r="A113" s="63" t="s">
        <v>1331</v>
      </c>
      <c r="B113" s="64" t="s">
        <v>12</v>
      </c>
      <c r="C113" s="64" t="s">
        <v>13</v>
      </c>
      <c r="D113" s="64" t="s">
        <v>112</v>
      </c>
      <c r="E113" s="64" t="s">
        <v>182</v>
      </c>
      <c r="F113" s="105" t="s">
        <v>968</v>
      </c>
      <c r="G113" s="61" t="s">
        <v>959</v>
      </c>
      <c r="H113" s="61">
        <v>1</v>
      </c>
      <c r="I113" s="79"/>
      <c r="J113" s="61"/>
      <c r="K113" s="79"/>
      <c r="L113" s="56">
        <f t="shared" si="3"/>
        <v>1</v>
      </c>
    </row>
    <row r="114" spans="1:12" ht="16.5" thickTop="1" thickBot="1">
      <c r="A114" s="63" t="s">
        <v>1331</v>
      </c>
      <c r="B114" s="64" t="s">
        <v>56</v>
      </c>
      <c r="C114" s="64" t="s">
        <v>603</v>
      </c>
      <c r="D114" s="64" t="s">
        <v>126</v>
      </c>
      <c r="E114" s="64" t="s">
        <v>15</v>
      </c>
      <c r="F114" s="105" t="s">
        <v>971</v>
      </c>
      <c r="G114" s="61" t="s">
        <v>1399</v>
      </c>
      <c r="H114" s="61">
        <v>1</v>
      </c>
      <c r="I114" s="79"/>
      <c r="J114" s="61"/>
      <c r="K114" s="79"/>
      <c r="L114" s="56">
        <f t="shared" si="3"/>
        <v>1</v>
      </c>
    </row>
    <row r="115" spans="1:12" ht="16.5" thickTop="1" thickBot="1">
      <c r="A115" s="63" t="s">
        <v>1331</v>
      </c>
      <c r="B115" s="64" t="s">
        <v>297</v>
      </c>
      <c r="C115" s="64" t="s">
        <v>603</v>
      </c>
      <c r="D115" s="64" t="s">
        <v>689</v>
      </c>
      <c r="E115" s="64" t="s">
        <v>15</v>
      </c>
      <c r="F115" s="105" t="s">
        <v>1190</v>
      </c>
      <c r="G115" s="61" t="s">
        <v>1400</v>
      </c>
      <c r="H115" s="61">
        <v>1</v>
      </c>
      <c r="I115" s="79"/>
      <c r="J115" s="61"/>
      <c r="K115" s="79"/>
      <c r="L115" s="56">
        <f t="shared" si="3"/>
        <v>1</v>
      </c>
    </row>
    <row r="116" spans="1:12" ht="16.5" thickTop="1" thickBot="1">
      <c r="A116" s="63" t="s">
        <v>1331</v>
      </c>
      <c r="B116" s="64" t="s">
        <v>28</v>
      </c>
      <c r="C116" s="64" t="s">
        <v>29</v>
      </c>
      <c r="D116" s="64" t="s">
        <v>52</v>
      </c>
      <c r="E116" s="64" t="s">
        <v>15</v>
      </c>
      <c r="F116" s="105" t="s">
        <v>971</v>
      </c>
      <c r="G116" s="61" t="s">
        <v>1401</v>
      </c>
      <c r="H116" s="61">
        <v>1</v>
      </c>
      <c r="I116" s="79"/>
      <c r="J116" s="79"/>
      <c r="K116" s="79"/>
      <c r="L116" s="56">
        <f t="shared" si="3"/>
        <v>1</v>
      </c>
    </row>
    <row r="117" spans="1:12" ht="16.5" thickTop="1" thickBot="1">
      <c r="A117" s="63" t="s">
        <v>1331</v>
      </c>
      <c r="B117" s="64" t="s">
        <v>28</v>
      </c>
      <c r="C117" s="64" t="s">
        <v>29</v>
      </c>
      <c r="D117" s="64"/>
      <c r="E117" s="64" t="s">
        <v>15</v>
      </c>
      <c r="F117" s="105" t="s">
        <v>1190</v>
      </c>
      <c r="G117" s="61" t="s">
        <v>1402</v>
      </c>
      <c r="H117" s="61">
        <v>1</v>
      </c>
      <c r="I117" s="79"/>
      <c r="J117" s="79"/>
      <c r="K117" s="79"/>
      <c r="L117" s="56">
        <f t="shared" si="3"/>
        <v>1</v>
      </c>
    </row>
    <row r="118" spans="1:12" ht="16.5" thickTop="1" thickBot="1">
      <c r="A118" s="63" t="s">
        <v>1331</v>
      </c>
      <c r="B118" s="64" t="s">
        <v>24</v>
      </c>
      <c r="C118" s="64" t="s">
        <v>603</v>
      </c>
      <c r="D118" s="64" t="s">
        <v>237</v>
      </c>
      <c r="E118" s="64" t="s">
        <v>182</v>
      </c>
      <c r="F118" s="105" t="s">
        <v>1061</v>
      </c>
      <c r="G118" s="61" t="s">
        <v>1403</v>
      </c>
      <c r="H118" s="61">
        <v>1</v>
      </c>
      <c r="I118" s="79"/>
      <c r="J118" s="79"/>
      <c r="K118" s="79"/>
      <c r="L118" s="56">
        <f t="shared" si="3"/>
        <v>1</v>
      </c>
    </row>
    <row r="119" spans="1:12" ht="16.5" thickTop="1" thickBot="1">
      <c r="A119" s="63" t="s">
        <v>1331</v>
      </c>
      <c r="B119" s="64" t="s">
        <v>24</v>
      </c>
      <c r="C119" s="64" t="s">
        <v>13</v>
      </c>
      <c r="D119" s="64" t="s">
        <v>596</v>
      </c>
      <c r="E119" s="64" t="s">
        <v>15</v>
      </c>
      <c r="F119" s="105" t="s">
        <v>971</v>
      </c>
      <c r="G119" s="61" t="s">
        <v>1404</v>
      </c>
      <c r="H119" s="61">
        <v>1</v>
      </c>
      <c r="I119" s="79"/>
      <c r="J119" s="61"/>
      <c r="K119" s="79"/>
      <c r="L119" s="56">
        <f t="shared" si="3"/>
        <v>1</v>
      </c>
    </row>
    <row r="120" spans="1:12" ht="16.5" thickTop="1" thickBot="1">
      <c r="A120" s="63" t="s">
        <v>1331</v>
      </c>
      <c r="B120" s="64" t="s">
        <v>35</v>
      </c>
      <c r="C120" s="64" t="s">
        <v>29</v>
      </c>
      <c r="D120" s="64" t="s">
        <v>157</v>
      </c>
      <c r="E120" s="64" t="s">
        <v>283</v>
      </c>
      <c r="F120" s="105" t="s">
        <v>1070</v>
      </c>
      <c r="G120" s="61" t="s">
        <v>1405</v>
      </c>
      <c r="H120" s="61">
        <v>1</v>
      </c>
      <c r="I120" s="79"/>
      <c r="J120" s="79"/>
      <c r="K120" s="79"/>
      <c r="L120" s="56">
        <f t="shared" si="3"/>
        <v>1</v>
      </c>
    </row>
    <row r="121" spans="1:12" ht="16.5" thickTop="1" thickBot="1">
      <c r="A121" s="63" t="s">
        <v>1331</v>
      </c>
      <c r="B121" s="64" t="s">
        <v>56</v>
      </c>
      <c r="C121" s="64" t="s">
        <v>603</v>
      </c>
      <c r="D121" s="64" t="s">
        <v>126</v>
      </c>
      <c r="E121" s="64" t="s">
        <v>15</v>
      </c>
      <c r="F121" s="105" t="s">
        <v>971</v>
      </c>
      <c r="G121" s="61" t="s">
        <v>1406</v>
      </c>
      <c r="H121" s="61">
        <v>1</v>
      </c>
      <c r="I121" s="79"/>
      <c r="J121" s="61"/>
      <c r="K121" s="79"/>
      <c r="L121" s="56">
        <f t="shared" si="3"/>
        <v>1</v>
      </c>
    </row>
    <row r="122" spans="1:12" ht="16.5" thickTop="1" thickBot="1">
      <c r="A122" s="63" t="s">
        <v>1331</v>
      </c>
      <c r="B122" s="64" t="s">
        <v>28</v>
      </c>
      <c r="C122" s="64" t="s">
        <v>29</v>
      </c>
      <c r="D122" s="64" t="s">
        <v>107</v>
      </c>
      <c r="E122" s="64" t="s">
        <v>182</v>
      </c>
      <c r="F122" s="105" t="s">
        <v>1061</v>
      </c>
      <c r="G122" s="61" t="s">
        <v>1407</v>
      </c>
      <c r="H122" s="61">
        <v>1</v>
      </c>
      <c r="I122" s="79"/>
      <c r="J122" s="79"/>
      <c r="K122" s="79"/>
      <c r="L122" s="56">
        <f t="shared" si="3"/>
        <v>1</v>
      </c>
    </row>
    <row r="123" spans="1:12" ht="16.5" thickTop="1" thickBot="1">
      <c r="A123" s="63" t="s">
        <v>1331</v>
      </c>
      <c r="B123" s="64" t="s">
        <v>28</v>
      </c>
      <c r="C123" s="64" t="s">
        <v>29</v>
      </c>
      <c r="D123" s="64"/>
      <c r="E123" s="64" t="s">
        <v>15</v>
      </c>
      <c r="F123" s="105" t="s">
        <v>1190</v>
      </c>
      <c r="G123" s="61" t="s">
        <v>1408</v>
      </c>
      <c r="H123" s="61">
        <v>1</v>
      </c>
      <c r="I123" s="79"/>
      <c r="J123" s="79"/>
      <c r="K123" s="79"/>
      <c r="L123" s="56">
        <f t="shared" si="3"/>
        <v>1</v>
      </c>
    </row>
    <row r="124" spans="1:12" ht="16.5" thickTop="1" thickBot="1">
      <c r="A124" s="63" t="s">
        <v>1331</v>
      </c>
      <c r="B124" s="64" t="s">
        <v>24</v>
      </c>
      <c r="C124" s="64" t="s">
        <v>13</v>
      </c>
      <c r="D124" s="64" t="s">
        <v>706</v>
      </c>
      <c r="E124" s="64" t="s">
        <v>283</v>
      </c>
      <c r="F124" s="105" t="s">
        <v>1070</v>
      </c>
      <c r="G124" s="61" t="s">
        <v>1409</v>
      </c>
      <c r="H124" s="61">
        <v>1</v>
      </c>
      <c r="I124" s="79"/>
      <c r="J124" s="79"/>
      <c r="K124" s="79"/>
      <c r="L124" s="56">
        <f t="shared" si="3"/>
        <v>1</v>
      </c>
    </row>
    <row r="125" spans="1:12" ht="16.5" thickTop="1" thickBot="1">
      <c r="A125" s="63" t="s">
        <v>1331</v>
      </c>
      <c r="B125" s="64" t="s">
        <v>35</v>
      </c>
      <c r="C125" s="64" t="s">
        <v>29</v>
      </c>
      <c r="D125" s="64" t="s">
        <v>686</v>
      </c>
      <c r="E125" s="64" t="s">
        <v>15</v>
      </c>
      <c r="F125" s="105" t="s">
        <v>971</v>
      </c>
      <c r="G125" s="61" t="s">
        <v>1410</v>
      </c>
      <c r="H125" s="61">
        <v>1</v>
      </c>
      <c r="I125" s="79"/>
      <c r="J125" s="79"/>
      <c r="K125" s="79"/>
      <c r="L125" s="56">
        <f t="shared" si="3"/>
        <v>1</v>
      </c>
    </row>
    <row r="126" spans="1:12" ht="16.5" thickTop="1" thickBot="1">
      <c r="A126" s="63" t="s">
        <v>1331</v>
      </c>
      <c r="B126" s="64" t="s">
        <v>35</v>
      </c>
      <c r="C126" s="64" t="s">
        <v>29</v>
      </c>
      <c r="D126" s="64" t="s">
        <v>653</v>
      </c>
      <c r="E126" s="64" t="s">
        <v>15</v>
      </c>
      <c r="F126" s="105" t="s">
        <v>1190</v>
      </c>
      <c r="G126" s="61" t="s">
        <v>1411</v>
      </c>
      <c r="H126" s="61">
        <v>1</v>
      </c>
      <c r="I126" s="79"/>
      <c r="J126" s="61"/>
      <c r="K126" s="79"/>
      <c r="L126" s="56">
        <f t="shared" si="3"/>
        <v>1</v>
      </c>
    </row>
    <row r="127" spans="1:12" ht="16.5" thickTop="1" thickBot="1">
      <c r="A127" s="63" t="s">
        <v>1331</v>
      </c>
      <c r="B127" s="64" t="s">
        <v>24</v>
      </c>
      <c r="C127" s="64" t="s">
        <v>603</v>
      </c>
      <c r="D127" s="64" t="s">
        <v>714</v>
      </c>
      <c r="E127" s="64" t="s">
        <v>15</v>
      </c>
      <c r="F127" s="105" t="s">
        <v>971</v>
      </c>
      <c r="G127" s="61" t="s">
        <v>1413</v>
      </c>
      <c r="H127" s="61">
        <v>1</v>
      </c>
      <c r="I127" s="79"/>
      <c r="J127" s="79"/>
      <c r="K127" s="79"/>
      <c r="L127" s="56">
        <f t="shared" si="3"/>
        <v>1</v>
      </c>
    </row>
    <row r="128" spans="1:12" ht="16.5" thickTop="1" thickBot="1">
      <c r="A128" s="63" t="s">
        <v>1331</v>
      </c>
      <c r="B128" s="64" t="s">
        <v>297</v>
      </c>
      <c r="C128" s="64" t="s">
        <v>603</v>
      </c>
      <c r="D128" s="64" t="s">
        <v>620</v>
      </c>
      <c r="E128" s="64" t="s">
        <v>283</v>
      </c>
      <c r="F128" s="105" t="s">
        <v>1070</v>
      </c>
      <c r="G128" s="61" t="s">
        <v>1414</v>
      </c>
      <c r="H128" s="61">
        <v>1</v>
      </c>
      <c r="I128" s="79"/>
      <c r="J128" s="79"/>
      <c r="K128" s="79"/>
      <c r="L128" s="56">
        <f t="shared" si="3"/>
        <v>1</v>
      </c>
    </row>
    <row r="129" spans="1:12" ht="16.5" thickTop="1" thickBot="1">
      <c r="A129" s="63" t="s">
        <v>1331</v>
      </c>
      <c r="B129" s="64" t="s">
        <v>24</v>
      </c>
      <c r="C129" s="64" t="s">
        <v>603</v>
      </c>
      <c r="D129" s="64" t="s">
        <v>766</v>
      </c>
      <c r="E129" s="64" t="s">
        <v>182</v>
      </c>
      <c r="F129" s="105" t="s">
        <v>1061</v>
      </c>
      <c r="G129" s="61" t="s">
        <v>1415</v>
      </c>
      <c r="H129" s="61">
        <v>1</v>
      </c>
      <c r="I129" s="79"/>
      <c r="J129" s="79"/>
      <c r="K129" s="79"/>
      <c r="L129" s="56">
        <f t="shared" si="3"/>
        <v>1</v>
      </c>
    </row>
    <row r="130" spans="1:12" ht="16.5" thickTop="1" thickBot="1">
      <c r="A130" s="63" t="s">
        <v>1331</v>
      </c>
      <c r="B130" s="64" t="s">
        <v>24</v>
      </c>
      <c r="C130" s="64" t="s">
        <v>603</v>
      </c>
      <c r="D130" s="64" t="s">
        <v>706</v>
      </c>
      <c r="E130" s="64" t="s">
        <v>283</v>
      </c>
      <c r="F130" s="105" t="s">
        <v>1070</v>
      </c>
      <c r="G130" s="61" t="s">
        <v>1416</v>
      </c>
      <c r="H130" s="61">
        <v>1</v>
      </c>
      <c r="I130" s="79"/>
      <c r="J130" s="79"/>
      <c r="K130" s="79"/>
      <c r="L130" s="56">
        <f t="shared" si="3"/>
        <v>1</v>
      </c>
    </row>
    <row r="131" spans="1:12" ht="16.5" thickTop="1" thickBot="1">
      <c r="A131" s="63" t="s">
        <v>1331</v>
      </c>
      <c r="B131" s="64" t="s">
        <v>24</v>
      </c>
      <c r="C131" s="64" t="s">
        <v>603</v>
      </c>
      <c r="D131" s="64" t="s">
        <v>121</v>
      </c>
      <c r="E131" s="64" t="s">
        <v>15</v>
      </c>
      <c r="F131" s="105" t="s">
        <v>971</v>
      </c>
      <c r="G131" s="61" t="s">
        <v>1417</v>
      </c>
      <c r="H131" s="61">
        <v>1</v>
      </c>
      <c r="I131" s="79"/>
      <c r="J131" s="79"/>
      <c r="K131" s="79"/>
      <c r="L131" s="56">
        <f t="shared" si="3"/>
        <v>1</v>
      </c>
    </row>
    <row r="132" spans="1:12" ht="16.5" thickTop="1" thickBot="1">
      <c r="A132" s="63" t="s">
        <v>1331</v>
      </c>
      <c r="B132" s="64" t="s">
        <v>24</v>
      </c>
      <c r="C132" s="64" t="s">
        <v>603</v>
      </c>
      <c r="D132" s="64" t="s">
        <v>951</v>
      </c>
      <c r="E132" s="64" t="s">
        <v>15</v>
      </c>
      <c r="F132" s="105" t="s">
        <v>971</v>
      </c>
      <c r="G132" s="61" t="s">
        <v>1418</v>
      </c>
      <c r="H132" s="61">
        <v>1</v>
      </c>
      <c r="I132" s="79"/>
      <c r="J132" s="79"/>
      <c r="K132" s="79"/>
      <c r="L132" s="56">
        <f t="shared" si="3"/>
        <v>1</v>
      </c>
    </row>
    <row r="133" spans="1:12" ht="16.5" thickTop="1" thickBot="1">
      <c r="A133" s="63" t="s">
        <v>1331</v>
      </c>
      <c r="B133" s="64" t="s">
        <v>24</v>
      </c>
      <c r="C133" s="64" t="s">
        <v>13</v>
      </c>
      <c r="D133" s="64" t="s">
        <v>722</v>
      </c>
      <c r="E133" s="64" t="s">
        <v>15</v>
      </c>
      <c r="F133" s="105" t="s">
        <v>1190</v>
      </c>
      <c r="G133" s="61" t="s">
        <v>1419</v>
      </c>
      <c r="H133" s="61">
        <v>1</v>
      </c>
      <c r="I133" s="79"/>
      <c r="J133" s="79"/>
      <c r="K133" s="79"/>
      <c r="L133" s="56">
        <f t="shared" ref="L133:L164" si="4">H133+I133+J133+K133</f>
        <v>1</v>
      </c>
    </row>
    <row r="134" spans="1:12" ht="16.5" thickTop="1" thickBot="1">
      <c r="A134" s="63" t="s">
        <v>1331</v>
      </c>
      <c r="B134" s="64" t="s">
        <v>24</v>
      </c>
      <c r="C134" s="64" t="s">
        <v>603</v>
      </c>
      <c r="D134" s="64" t="s">
        <v>714</v>
      </c>
      <c r="E134" s="64" t="s">
        <v>182</v>
      </c>
      <c r="F134" s="105" t="s">
        <v>1061</v>
      </c>
      <c r="G134" s="61" t="s">
        <v>1420</v>
      </c>
      <c r="H134" s="61">
        <v>1</v>
      </c>
      <c r="I134" s="79"/>
      <c r="J134" s="61"/>
      <c r="K134" s="79"/>
      <c r="L134" s="56">
        <f t="shared" si="4"/>
        <v>1</v>
      </c>
    </row>
    <row r="135" spans="1:12" ht="16.5" thickTop="1" thickBot="1">
      <c r="A135" s="63" t="s">
        <v>1331</v>
      </c>
      <c r="B135" s="64" t="s">
        <v>24</v>
      </c>
      <c r="C135" s="64" t="s">
        <v>603</v>
      </c>
      <c r="D135" s="64" t="s">
        <v>121</v>
      </c>
      <c r="E135" s="64" t="s">
        <v>15</v>
      </c>
      <c r="F135" s="105" t="s">
        <v>971</v>
      </c>
      <c r="G135" s="61" t="s">
        <v>1421</v>
      </c>
      <c r="H135" s="61">
        <v>1</v>
      </c>
      <c r="I135" s="79"/>
      <c r="J135" s="79"/>
      <c r="K135" s="79"/>
      <c r="L135" s="56">
        <f t="shared" si="4"/>
        <v>1</v>
      </c>
    </row>
    <row r="136" spans="1:12" ht="16.5" thickTop="1" thickBot="1">
      <c r="A136" s="63" t="s">
        <v>1331</v>
      </c>
      <c r="B136" s="64" t="s">
        <v>24</v>
      </c>
      <c r="C136" s="64" t="s">
        <v>603</v>
      </c>
      <c r="D136" s="64" t="s">
        <v>776</v>
      </c>
      <c r="E136" s="64" t="s">
        <v>15</v>
      </c>
      <c r="F136" s="105" t="s">
        <v>971</v>
      </c>
      <c r="G136" s="61" t="s">
        <v>1423</v>
      </c>
      <c r="H136" s="61">
        <v>1</v>
      </c>
      <c r="I136" s="79"/>
      <c r="J136" s="79"/>
      <c r="K136" s="79"/>
      <c r="L136" s="56">
        <f t="shared" si="4"/>
        <v>1</v>
      </c>
    </row>
    <row r="137" spans="1:12" ht="16.5" thickTop="1" thickBot="1">
      <c r="A137" s="63" t="s">
        <v>1331</v>
      </c>
      <c r="B137" s="64" t="s">
        <v>56</v>
      </c>
      <c r="C137" s="64" t="s">
        <v>603</v>
      </c>
      <c r="D137" s="64" t="s">
        <v>72</v>
      </c>
      <c r="E137" s="64" t="s">
        <v>182</v>
      </c>
      <c r="F137" s="105" t="s">
        <v>968</v>
      </c>
      <c r="G137" s="61" t="s">
        <v>1424</v>
      </c>
      <c r="H137" s="61">
        <v>1</v>
      </c>
      <c r="I137" s="79"/>
      <c r="J137" s="61"/>
      <c r="K137" s="79"/>
      <c r="L137" s="56">
        <f t="shared" si="4"/>
        <v>1</v>
      </c>
    </row>
    <row r="138" spans="1:12" ht="16.5" thickTop="1" thickBot="1">
      <c r="A138" s="63" t="s">
        <v>1331</v>
      </c>
      <c r="B138" s="64" t="s">
        <v>24</v>
      </c>
      <c r="C138" s="64" t="s">
        <v>603</v>
      </c>
      <c r="D138" s="64" t="s">
        <v>70</v>
      </c>
      <c r="E138" s="64" t="s">
        <v>15</v>
      </c>
      <c r="F138" s="105" t="s">
        <v>971</v>
      </c>
      <c r="G138" s="61" t="s">
        <v>1425</v>
      </c>
      <c r="H138" s="61">
        <v>1</v>
      </c>
      <c r="I138" s="79"/>
      <c r="J138" s="61"/>
      <c r="K138" s="79"/>
      <c r="L138" s="56">
        <f t="shared" si="4"/>
        <v>1</v>
      </c>
    </row>
    <row r="139" spans="1:12" ht="16.5" thickTop="1" thickBot="1">
      <c r="A139" s="63" t="s">
        <v>1331</v>
      </c>
      <c r="B139" s="64" t="s">
        <v>24</v>
      </c>
      <c r="C139" s="64" t="s">
        <v>13</v>
      </c>
      <c r="D139" s="64" t="s">
        <v>157</v>
      </c>
      <c r="E139" s="64" t="s">
        <v>283</v>
      </c>
      <c r="F139" s="105" t="s">
        <v>1070</v>
      </c>
      <c r="G139" s="61" t="s">
        <v>1426</v>
      </c>
      <c r="H139" s="61">
        <v>1</v>
      </c>
      <c r="I139" s="79"/>
      <c r="J139" s="79"/>
      <c r="K139" s="79"/>
      <c r="L139" s="56">
        <f t="shared" si="4"/>
        <v>1</v>
      </c>
    </row>
    <row r="140" spans="1:12" ht="16.5" thickTop="1" thickBot="1">
      <c r="A140" s="63" t="s">
        <v>1331</v>
      </c>
      <c r="B140" s="64" t="s">
        <v>24</v>
      </c>
      <c r="C140" s="64" t="s">
        <v>603</v>
      </c>
      <c r="D140" s="64" t="s">
        <v>157</v>
      </c>
      <c r="E140" s="64" t="s">
        <v>283</v>
      </c>
      <c r="F140" s="105" t="s">
        <v>1070</v>
      </c>
      <c r="G140" s="61" t="s">
        <v>1427</v>
      </c>
      <c r="H140" s="61">
        <v>1</v>
      </c>
      <c r="I140" s="79"/>
      <c r="J140" s="79"/>
      <c r="K140" s="79"/>
      <c r="L140" s="56">
        <f t="shared" si="4"/>
        <v>1</v>
      </c>
    </row>
    <row r="141" spans="1:12" ht="16.5" thickTop="1" thickBot="1">
      <c r="A141" s="63" t="s">
        <v>1331</v>
      </c>
      <c r="B141" s="64" t="s">
        <v>24</v>
      </c>
      <c r="C141" s="64" t="s">
        <v>603</v>
      </c>
      <c r="D141" s="64" t="s">
        <v>126</v>
      </c>
      <c r="E141" s="64" t="s">
        <v>15</v>
      </c>
      <c r="F141" s="105" t="s">
        <v>971</v>
      </c>
      <c r="G141" s="61" t="s">
        <v>1428</v>
      </c>
      <c r="H141" s="61">
        <v>1</v>
      </c>
      <c r="I141" s="79"/>
      <c r="J141" s="79"/>
      <c r="K141" s="79"/>
      <c r="L141" s="56">
        <f t="shared" si="4"/>
        <v>1</v>
      </c>
    </row>
    <row r="142" spans="1:12" ht="16.5" thickTop="1" thickBot="1">
      <c r="A142" s="63" t="s">
        <v>1331</v>
      </c>
      <c r="B142" s="64" t="s">
        <v>35</v>
      </c>
      <c r="C142" s="64" t="s">
        <v>29</v>
      </c>
      <c r="D142" s="64" t="s">
        <v>592</v>
      </c>
      <c r="E142" s="64" t="s">
        <v>15</v>
      </c>
      <c r="F142" s="105" t="s">
        <v>971</v>
      </c>
      <c r="G142" s="61" t="s">
        <v>1429</v>
      </c>
      <c r="H142" s="61">
        <v>1</v>
      </c>
      <c r="I142" s="79"/>
      <c r="J142" s="79"/>
      <c r="K142" s="79"/>
      <c r="L142" s="56">
        <f t="shared" si="4"/>
        <v>1</v>
      </c>
    </row>
    <row r="143" spans="1:12" ht="16.5" thickTop="1" thickBot="1">
      <c r="A143" s="63" t="s">
        <v>1331</v>
      </c>
      <c r="B143" s="64" t="s">
        <v>28</v>
      </c>
      <c r="C143" s="64" t="s">
        <v>29</v>
      </c>
      <c r="D143" s="64" t="s">
        <v>107</v>
      </c>
      <c r="E143" s="64" t="s">
        <v>15</v>
      </c>
      <c r="F143" s="105" t="s">
        <v>1190</v>
      </c>
      <c r="G143" s="61" t="s">
        <v>1432</v>
      </c>
      <c r="H143" s="61">
        <v>1</v>
      </c>
      <c r="I143" s="79"/>
      <c r="J143" s="79"/>
      <c r="K143" s="79"/>
      <c r="L143" s="56">
        <f t="shared" si="4"/>
        <v>1</v>
      </c>
    </row>
    <row r="144" spans="1:12" ht="16.5" thickTop="1" thickBot="1">
      <c r="A144" s="63" t="s">
        <v>1331</v>
      </c>
      <c r="B144" s="64" t="s">
        <v>28</v>
      </c>
      <c r="C144" s="64" t="s">
        <v>29</v>
      </c>
      <c r="D144" s="64" t="s">
        <v>33</v>
      </c>
      <c r="E144" s="64" t="s">
        <v>283</v>
      </c>
      <c r="F144" s="105" t="s">
        <v>1070</v>
      </c>
      <c r="G144" s="61" t="s">
        <v>1433</v>
      </c>
      <c r="H144" s="61">
        <v>1</v>
      </c>
      <c r="I144" s="79"/>
      <c r="J144" s="79"/>
      <c r="K144" s="79"/>
      <c r="L144" s="56">
        <f t="shared" si="4"/>
        <v>1</v>
      </c>
    </row>
    <row r="145" spans="1:12" ht="16.5" thickTop="1" thickBot="1">
      <c r="A145" s="63" t="s">
        <v>1331</v>
      </c>
      <c r="B145" s="64" t="s">
        <v>24</v>
      </c>
      <c r="C145" s="64" t="s">
        <v>603</v>
      </c>
      <c r="D145" s="64" t="s">
        <v>727</v>
      </c>
      <c r="E145" s="64" t="s">
        <v>283</v>
      </c>
      <c r="F145" s="105" t="s">
        <v>1070</v>
      </c>
      <c r="G145" s="61" t="s">
        <v>1434</v>
      </c>
      <c r="H145" s="61">
        <v>1</v>
      </c>
      <c r="I145" s="79"/>
      <c r="J145" s="79"/>
      <c r="K145" s="79"/>
      <c r="L145" s="56">
        <f t="shared" si="4"/>
        <v>1</v>
      </c>
    </row>
    <row r="146" spans="1:12" ht="16.5" thickTop="1" thickBot="1">
      <c r="A146" s="63" t="s">
        <v>1331</v>
      </c>
      <c r="B146" s="64" t="s">
        <v>56</v>
      </c>
      <c r="C146" s="64" t="s">
        <v>603</v>
      </c>
      <c r="D146" s="64" t="s">
        <v>54</v>
      </c>
      <c r="E146" s="64" t="s">
        <v>15</v>
      </c>
      <c r="F146" s="105" t="s">
        <v>1190</v>
      </c>
      <c r="G146" s="61" t="s">
        <v>1435</v>
      </c>
      <c r="H146" s="61">
        <v>1</v>
      </c>
      <c r="I146" s="79"/>
      <c r="J146" s="79"/>
      <c r="K146" s="79"/>
      <c r="L146" s="56">
        <f t="shared" si="4"/>
        <v>1</v>
      </c>
    </row>
    <row r="147" spans="1:12" ht="16.5" thickTop="1" thickBot="1">
      <c r="A147" s="63" t="s">
        <v>1331</v>
      </c>
      <c r="B147" s="64" t="s">
        <v>155</v>
      </c>
      <c r="C147" s="64" t="s">
        <v>13</v>
      </c>
      <c r="D147" s="64" t="s">
        <v>827</v>
      </c>
      <c r="E147" s="64" t="s">
        <v>182</v>
      </c>
      <c r="F147" s="105" t="s">
        <v>968</v>
      </c>
      <c r="G147" s="61" t="s">
        <v>1436</v>
      </c>
      <c r="H147" s="61">
        <v>1</v>
      </c>
      <c r="I147" s="79"/>
      <c r="J147" s="61"/>
      <c r="K147" s="79"/>
      <c r="L147" s="56">
        <f t="shared" si="4"/>
        <v>1</v>
      </c>
    </row>
    <row r="148" spans="1:12" ht="16.5" thickTop="1" thickBot="1">
      <c r="A148" s="63" t="s">
        <v>1331</v>
      </c>
      <c r="B148" s="64" t="s">
        <v>155</v>
      </c>
      <c r="C148" s="64" t="s">
        <v>603</v>
      </c>
      <c r="D148" s="64" t="s">
        <v>967</v>
      </c>
      <c r="E148" s="64" t="s">
        <v>182</v>
      </c>
      <c r="F148" s="105" t="s">
        <v>968</v>
      </c>
      <c r="G148" s="61" t="s">
        <v>1436</v>
      </c>
      <c r="H148" s="61">
        <v>1</v>
      </c>
      <c r="I148" s="79"/>
      <c r="J148" s="61"/>
      <c r="K148" s="79"/>
      <c r="L148" s="56">
        <f t="shared" si="4"/>
        <v>1</v>
      </c>
    </row>
    <row r="149" spans="1:12" ht="16.5" thickTop="1" thickBot="1">
      <c r="A149" s="63" t="s">
        <v>1331</v>
      </c>
      <c r="B149" s="64" t="s">
        <v>24</v>
      </c>
      <c r="C149" s="64" t="s">
        <v>603</v>
      </c>
      <c r="D149" s="64" t="s">
        <v>607</v>
      </c>
      <c r="E149" s="64" t="s">
        <v>182</v>
      </c>
      <c r="F149" s="105" t="s">
        <v>1061</v>
      </c>
      <c r="G149" s="61" t="s">
        <v>1437</v>
      </c>
      <c r="H149" s="61">
        <v>1</v>
      </c>
      <c r="I149" s="79"/>
      <c r="J149" s="61"/>
      <c r="K149" s="79"/>
      <c r="L149" s="56">
        <f t="shared" si="4"/>
        <v>1</v>
      </c>
    </row>
    <row r="150" spans="1:12" ht="16.5" thickTop="1" thickBot="1">
      <c r="A150" s="63" t="s">
        <v>1331</v>
      </c>
      <c r="B150" s="64" t="s">
        <v>28</v>
      </c>
      <c r="C150" s="64" t="s">
        <v>29</v>
      </c>
      <c r="D150" s="64" t="s">
        <v>14</v>
      </c>
      <c r="E150" s="64" t="s">
        <v>283</v>
      </c>
      <c r="F150" s="105" t="s">
        <v>1070</v>
      </c>
      <c r="G150" s="61" t="s">
        <v>1438</v>
      </c>
      <c r="H150" s="61">
        <v>1</v>
      </c>
      <c r="I150" s="79"/>
      <c r="J150" s="79"/>
      <c r="K150" s="79"/>
      <c r="L150" s="56">
        <f t="shared" si="4"/>
        <v>1</v>
      </c>
    </row>
    <row r="151" spans="1:12" ht="16.5" thickTop="1" thickBot="1">
      <c r="A151" s="63" t="s">
        <v>1331</v>
      </c>
      <c r="B151" s="64" t="s">
        <v>24</v>
      </c>
      <c r="C151" s="64" t="s">
        <v>603</v>
      </c>
      <c r="D151" s="64" t="s">
        <v>645</v>
      </c>
      <c r="E151" s="64" t="s">
        <v>283</v>
      </c>
      <c r="F151" s="105" t="s">
        <v>1070</v>
      </c>
      <c r="G151" s="61" t="s">
        <v>1439</v>
      </c>
      <c r="H151" s="61">
        <v>1</v>
      </c>
      <c r="I151" s="79"/>
      <c r="J151" s="79"/>
      <c r="K151" s="79"/>
      <c r="L151" s="56">
        <f t="shared" si="4"/>
        <v>1</v>
      </c>
    </row>
    <row r="152" spans="1:12" ht="16.5" thickTop="1" thickBot="1">
      <c r="A152" s="63" t="s">
        <v>1331</v>
      </c>
      <c r="B152" s="64" t="s">
        <v>155</v>
      </c>
      <c r="C152" s="64" t="s">
        <v>13</v>
      </c>
      <c r="D152" s="64" t="s">
        <v>607</v>
      </c>
      <c r="E152" s="64" t="s">
        <v>182</v>
      </c>
      <c r="F152" s="105" t="s">
        <v>968</v>
      </c>
      <c r="G152" s="61" t="s">
        <v>909</v>
      </c>
      <c r="H152" s="61">
        <v>1</v>
      </c>
      <c r="I152" s="79"/>
      <c r="J152" s="79"/>
      <c r="K152" s="79"/>
      <c r="L152" s="56">
        <f t="shared" si="4"/>
        <v>1</v>
      </c>
    </row>
    <row r="153" spans="1:12" ht="16.5" thickTop="1" thickBot="1">
      <c r="A153" s="63" t="s">
        <v>1331</v>
      </c>
      <c r="B153" s="64" t="s">
        <v>35</v>
      </c>
      <c r="C153" s="64" t="s">
        <v>29</v>
      </c>
      <c r="D153" s="64" t="s">
        <v>70</v>
      </c>
      <c r="E153" s="64" t="s">
        <v>283</v>
      </c>
      <c r="F153" s="105" t="s">
        <v>1070</v>
      </c>
      <c r="G153" s="61" t="s">
        <v>1441</v>
      </c>
      <c r="H153" s="61">
        <v>1</v>
      </c>
      <c r="I153" s="79"/>
      <c r="J153" s="79"/>
      <c r="K153" s="79"/>
      <c r="L153" s="56">
        <f t="shared" si="4"/>
        <v>1</v>
      </c>
    </row>
    <row r="154" spans="1:12" ht="16.5" thickTop="1" thickBot="1">
      <c r="A154" s="63" t="s">
        <v>1331</v>
      </c>
      <c r="B154" s="64" t="s">
        <v>297</v>
      </c>
      <c r="C154" s="64" t="s">
        <v>603</v>
      </c>
      <c r="D154" s="64" t="s">
        <v>620</v>
      </c>
      <c r="E154" s="64" t="s">
        <v>283</v>
      </c>
      <c r="F154" s="105" t="s">
        <v>1070</v>
      </c>
      <c r="G154" s="61" t="s">
        <v>1443</v>
      </c>
      <c r="H154" s="61">
        <v>1</v>
      </c>
      <c r="I154" s="79"/>
      <c r="J154" s="79"/>
      <c r="K154" s="79"/>
      <c r="L154" s="56">
        <f t="shared" si="4"/>
        <v>1</v>
      </c>
    </row>
    <row r="155" spans="1:12" ht="16.5" thickTop="1" thickBot="1">
      <c r="A155" s="63" t="s">
        <v>1331</v>
      </c>
      <c r="B155" s="64" t="s">
        <v>24</v>
      </c>
      <c r="C155" s="64" t="s">
        <v>603</v>
      </c>
      <c r="D155" s="64" t="s">
        <v>827</v>
      </c>
      <c r="E155" s="64" t="s">
        <v>283</v>
      </c>
      <c r="F155" s="105" t="s">
        <v>1070</v>
      </c>
      <c r="G155" s="61" t="s">
        <v>1444</v>
      </c>
      <c r="H155" s="61">
        <v>1</v>
      </c>
      <c r="I155" s="79"/>
      <c r="J155" s="79"/>
      <c r="K155" s="79"/>
      <c r="L155" s="56">
        <f t="shared" si="4"/>
        <v>1</v>
      </c>
    </row>
    <row r="156" spans="1:12" ht="16.5" thickTop="1" thickBot="1">
      <c r="A156" s="63" t="s">
        <v>1331</v>
      </c>
      <c r="B156" s="64" t="s">
        <v>56</v>
      </c>
      <c r="C156" s="64" t="s">
        <v>603</v>
      </c>
      <c r="D156" s="64" t="s">
        <v>776</v>
      </c>
      <c r="E156" s="64" t="s">
        <v>283</v>
      </c>
      <c r="F156" s="105" t="s">
        <v>1070</v>
      </c>
      <c r="G156" s="61" t="s">
        <v>1445</v>
      </c>
      <c r="H156" s="61">
        <v>1</v>
      </c>
      <c r="I156" s="79"/>
      <c r="J156" s="79"/>
      <c r="K156" s="79"/>
      <c r="L156" s="56">
        <f t="shared" si="4"/>
        <v>1</v>
      </c>
    </row>
    <row r="157" spans="1:12" ht="16.5" thickTop="1" thickBot="1">
      <c r="A157" s="63" t="s">
        <v>1331</v>
      </c>
      <c r="B157" s="64" t="s">
        <v>28</v>
      </c>
      <c r="C157" s="64" t="s">
        <v>29</v>
      </c>
      <c r="D157" s="64" t="s">
        <v>742</v>
      </c>
      <c r="E157" s="64" t="s">
        <v>283</v>
      </c>
      <c r="F157" s="105" t="s">
        <v>1070</v>
      </c>
      <c r="G157" s="61" t="s">
        <v>1446</v>
      </c>
      <c r="H157" s="61">
        <v>1</v>
      </c>
      <c r="I157" s="79"/>
      <c r="J157" s="79"/>
      <c r="K157" s="79"/>
      <c r="L157" s="56">
        <f t="shared" si="4"/>
        <v>1</v>
      </c>
    </row>
    <row r="158" spans="1:12" ht="16.5" thickTop="1" thickBot="1">
      <c r="A158" s="63" t="s">
        <v>1331</v>
      </c>
      <c r="B158" s="64" t="s">
        <v>24</v>
      </c>
      <c r="C158" s="64" t="s">
        <v>603</v>
      </c>
      <c r="D158" s="64" t="s">
        <v>762</v>
      </c>
      <c r="E158" s="64" t="s">
        <v>283</v>
      </c>
      <c r="F158" s="105" t="s">
        <v>1070</v>
      </c>
      <c r="G158" s="61" t="s">
        <v>1447</v>
      </c>
      <c r="H158" s="61">
        <v>1</v>
      </c>
      <c r="I158" s="79"/>
      <c r="J158" s="79"/>
      <c r="K158" s="79"/>
      <c r="L158" s="56">
        <f t="shared" si="4"/>
        <v>1</v>
      </c>
    </row>
    <row r="159" spans="1:12" ht="16.5" thickTop="1" thickBot="1">
      <c r="A159" s="63" t="s">
        <v>1331</v>
      </c>
      <c r="B159" s="64" t="s">
        <v>24</v>
      </c>
      <c r="C159" s="64" t="s">
        <v>603</v>
      </c>
      <c r="D159" s="64" t="s">
        <v>609</v>
      </c>
      <c r="E159" s="64" t="s">
        <v>283</v>
      </c>
      <c r="F159" s="105" t="s">
        <v>1070</v>
      </c>
      <c r="G159" s="61" t="s">
        <v>1448</v>
      </c>
      <c r="H159" s="61">
        <v>1</v>
      </c>
      <c r="I159" s="79"/>
      <c r="J159" s="79"/>
      <c r="K159" s="79"/>
      <c r="L159" s="56">
        <f t="shared" si="4"/>
        <v>1</v>
      </c>
    </row>
    <row r="160" spans="1:12" ht="16.5" thickTop="1" thickBot="1">
      <c r="A160" s="63" t="s">
        <v>1331</v>
      </c>
      <c r="B160" s="64" t="s">
        <v>35</v>
      </c>
      <c r="C160" s="64" t="s">
        <v>29</v>
      </c>
      <c r="D160" s="64" t="s">
        <v>609</v>
      </c>
      <c r="E160" s="64" t="s">
        <v>283</v>
      </c>
      <c r="F160" s="105" t="s">
        <v>1070</v>
      </c>
      <c r="G160" s="61" t="s">
        <v>1449</v>
      </c>
      <c r="H160" s="61">
        <v>1</v>
      </c>
      <c r="I160" s="79"/>
      <c r="J160" s="79"/>
      <c r="K160" s="79"/>
      <c r="L160" s="56">
        <f t="shared" si="4"/>
        <v>1</v>
      </c>
    </row>
    <row r="161" spans="1:12" ht="16.5" thickTop="1" thickBot="1">
      <c r="A161" s="63" t="s">
        <v>1331</v>
      </c>
      <c r="B161" s="64" t="s">
        <v>28</v>
      </c>
      <c r="C161" s="64" t="s">
        <v>29</v>
      </c>
      <c r="D161" s="64" t="s">
        <v>100</v>
      </c>
      <c r="E161" s="64" t="s">
        <v>283</v>
      </c>
      <c r="F161" s="105" t="s">
        <v>1070</v>
      </c>
      <c r="G161" s="61" t="s">
        <v>1450</v>
      </c>
      <c r="H161" s="61">
        <v>1</v>
      </c>
      <c r="I161" s="79"/>
      <c r="J161" s="79"/>
      <c r="K161" s="79"/>
      <c r="L161" s="56">
        <f t="shared" si="4"/>
        <v>1</v>
      </c>
    </row>
    <row r="162" spans="1:12" ht="16.5" thickTop="1" thickBot="1">
      <c r="A162" s="63" t="s">
        <v>1331</v>
      </c>
      <c r="B162" s="64" t="s">
        <v>24</v>
      </c>
      <c r="C162" s="64" t="s">
        <v>603</v>
      </c>
      <c r="D162" s="64" t="s">
        <v>112</v>
      </c>
      <c r="E162" s="64" t="s">
        <v>283</v>
      </c>
      <c r="F162" s="105" t="s">
        <v>1070</v>
      </c>
      <c r="G162" s="61" t="s">
        <v>1451</v>
      </c>
      <c r="H162" s="61">
        <v>1</v>
      </c>
      <c r="I162" s="79"/>
      <c r="J162" s="79"/>
      <c r="K162" s="79"/>
      <c r="L162" s="56">
        <f t="shared" si="4"/>
        <v>1</v>
      </c>
    </row>
    <row r="163" spans="1:12" ht="16.5" thickTop="1" thickBot="1">
      <c r="A163" s="63" t="s">
        <v>1331</v>
      </c>
      <c r="B163" s="64" t="s">
        <v>24</v>
      </c>
      <c r="C163" s="64" t="s">
        <v>603</v>
      </c>
      <c r="D163" s="64" t="s">
        <v>128</v>
      </c>
      <c r="E163" s="64" t="s">
        <v>283</v>
      </c>
      <c r="F163" s="105" t="s">
        <v>1070</v>
      </c>
      <c r="G163" s="61" t="s">
        <v>1452</v>
      </c>
      <c r="H163" s="61">
        <v>1</v>
      </c>
      <c r="I163" s="79"/>
      <c r="J163" s="79"/>
      <c r="K163" s="79"/>
      <c r="L163" s="56">
        <f t="shared" si="4"/>
        <v>1</v>
      </c>
    </row>
    <row r="164" spans="1:12" ht="16.5" thickTop="1" thickBot="1">
      <c r="A164" s="63" t="s">
        <v>1331</v>
      </c>
      <c r="B164" s="64" t="s">
        <v>56</v>
      </c>
      <c r="C164" s="64" t="s">
        <v>603</v>
      </c>
      <c r="D164" s="64" t="s">
        <v>237</v>
      </c>
      <c r="E164" s="64" t="s">
        <v>283</v>
      </c>
      <c r="F164" s="105" t="s">
        <v>1070</v>
      </c>
      <c r="G164" s="61" t="s">
        <v>1453</v>
      </c>
      <c r="H164" s="61">
        <v>1</v>
      </c>
      <c r="I164" s="79"/>
      <c r="J164" s="79"/>
      <c r="K164" s="79"/>
      <c r="L164" s="56">
        <f t="shared" si="4"/>
        <v>1</v>
      </c>
    </row>
    <row r="165" spans="1:12" ht="16.5" thickTop="1" thickBot="1">
      <c r="A165" s="63" t="s">
        <v>1331</v>
      </c>
      <c r="B165" s="64" t="s">
        <v>56</v>
      </c>
      <c r="C165" s="64" t="s">
        <v>603</v>
      </c>
      <c r="D165" s="64" t="s">
        <v>706</v>
      </c>
      <c r="E165" s="64" t="s">
        <v>283</v>
      </c>
      <c r="F165" s="105" t="s">
        <v>1070</v>
      </c>
      <c r="G165" s="61" t="s">
        <v>1454</v>
      </c>
      <c r="H165" s="61">
        <v>1</v>
      </c>
      <c r="I165" s="79"/>
      <c r="J165" s="79"/>
      <c r="K165" s="79"/>
      <c r="L165" s="56">
        <f t="shared" ref="L165:L174" si="5">H165+I165+J165+K165</f>
        <v>1</v>
      </c>
    </row>
    <row r="166" spans="1:12" ht="16.5" thickTop="1" thickBot="1">
      <c r="A166" s="63" t="s">
        <v>1331</v>
      </c>
      <c r="B166" s="64" t="s">
        <v>24</v>
      </c>
      <c r="C166" s="64" t="s">
        <v>13</v>
      </c>
      <c r="D166" s="64" t="s">
        <v>762</v>
      </c>
      <c r="E166" s="64" t="s">
        <v>283</v>
      </c>
      <c r="F166" s="105" t="s">
        <v>1455</v>
      </c>
      <c r="G166" s="61" t="s">
        <v>1456</v>
      </c>
      <c r="H166" s="61">
        <v>1</v>
      </c>
      <c r="I166" s="79"/>
      <c r="J166" s="79"/>
      <c r="K166" s="79"/>
      <c r="L166" s="56">
        <f t="shared" si="5"/>
        <v>1</v>
      </c>
    </row>
    <row r="167" spans="1:12" ht="16.5" thickTop="1" thickBot="1">
      <c r="A167" s="63" t="s">
        <v>1331</v>
      </c>
      <c r="B167" s="64" t="s">
        <v>56</v>
      </c>
      <c r="C167" s="64" t="s">
        <v>13</v>
      </c>
      <c r="D167" s="64" t="s">
        <v>126</v>
      </c>
      <c r="E167" s="64" t="s">
        <v>283</v>
      </c>
      <c r="F167" s="105" t="s">
        <v>1455</v>
      </c>
      <c r="G167" s="61" t="s">
        <v>1457</v>
      </c>
      <c r="H167" s="61">
        <v>1</v>
      </c>
      <c r="I167" s="79"/>
      <c r="J167" s="79"/>
      <c r="K167" s="79"/>
      <c r="L167" s="56">
        <f t="shared" si="5"/>
        <v>1</v>
      </c>
    </row>
    <row r="168" spans="1:12" ht="16.5" thickTop="1" thickBot="1">
      <c r="A168" s="63" t="s">
        <v>1331</v>
      </c>
      <c r="B168" s="64" t="s">
        <v>155</v>
      </c>
      <c r="C168" s="64" t="s">
        <v>603</v>
      </c>
      <c r="D168" s="64" t="s">
        <v>592</v>
      </c>
      <c r="E168" s="64" t="s">
        <v>283</v>
      </c>
      <c r="F168" s="105" t="s">
        <v>1455</v>
      </c>
      <c r="G168" s="61" t="s">
        <v>1458</v>
      </c>
      <c r="H168" s="61">
        <v>1</v>
      </c>
      <c r="I168" s="79"/>
      <c r="J168" s="79"/>
      <c r="K168" s="79"/>
      <c r="L168" s="56">
        <f t="shared" si="5"/>
        <v>1</v>
      </c>
    </row>
    <row r="169" spans="1:12" ht="16.5" thickTop="1" thickBot="1">
      <c r="A169" s="63" t="s">
        <v>1331</v>
      </c>
      <c r="B169" s="64" t="s">
        <v>155</v>
      </c>
      <c r="C169" s="64" t="s">
        <v>603</v>
      </c>
      <c r="D169" s="64" t="s">
        <v>48</v>
      </c>
      <c r="E169" s="64" t="s">
        <v>283</v>
      </c>
      <c r="F169" s="105" t="s">
        <v>1455</v>
      </c>
      <c r="G169" s="61" t="s">
        <v>1459</v>
      </c>
      <c r="H169" s="61">
        <v>1</v>
      </c>
      <c r="I169" s="79"/>
      <c r="J169" s="79"/>
      <c r="K169" s="79"/>
      <c r="L169" s="56">
        <f t="shared" si="5"/>
        <v>1</v>
      </c>
    </row>
    <row r="170" spans="1:12" ht="16.5" thickTop="1" thickBot="1">
      <c r="A170" s="63" t="s">
        <v>1331</v>
      </c>
      <c r="B170" s="64" t="s">
        <v>155</v>
      </c>
      <c r="C170" s="64" t="s">
        <v>13</v>
      </c>
      <c r="D170" s="64" t="s">
        <v>653</v>
      </c>
      <c r="E170" s="64" t="s">
        <v>283</v>
      </c>
      <c r="F170" s="105" t="s">
        <v>1455</v>
      </c>
      <c r="G170" s="61" t="s">
        <v>1338</v>
      </c>
      <c r="H170" s="61">
        <v>1</v>
      </c>
      <c r="I170" s="79"/>
      <c r="J170" s="79"/>
      <c r="K170" s="79"/>
      <c r="L170" s="56">
        <f t="shared" si="5"/>
        <v>1</v>
      </c>
    </row>
    <row r="171" spans="1:12" ht="16.5" thickTop="1" thickBot="1">
      <c r="A171" s="63" t="s">
        <v>1331</v>
      </c>
      <c r="B171" s="64" t="s">
        <v>155</v>
      </c>
      <c r="C171" s="64" t="s">
        <v>603</v>
      </c>
      <c r="D171" s="64" t="s">
        <v>70</v>
      </c>
      <c r="E171" s="64" t="s">
        <v>283</v>
      </c>
      <c r="F171" s="105" t="s">
        <v>1455</v>
      </c>
      <c r="G171" s="61" t="s">
        <v>1460</v>
      </c>
      <c r="H171" s="61">
        <v>1</v>
      </c>
      <c r="I171" s="79"/>
      <c r="J171" s="79"/>
      <c r="K171" s="79"/>
      <c r="L171" s="56">
        <f t="shared" si="5"/>
        <v>1</v>
      </c>
    </row>
    <row r="172" spans="1:12" ht="16.5" thickTop="1" thickBot="1">
      <c r="A172" s="63" t="s">
        <v>1331</v>
      </c>
      <c r="B172" s="64" t="s">
        <v>155</v>
      </c>
      <c r="C172" s="64" t="s">
        <v>603</v>
      </c>
      <c r="D172" s="64" t="s">
        <v>592</v>
      </c>
      <c r="E172" s="64" t="s">
        <v>283</v>
      </c>
      <c r="F172" s="105" t="s">
        <v>1455</v>
      </c>
      <c r="G172" s="61" t="s">
        <v>1461</v>
      </c>
      <c r="H172" s="61">
        <v>1</v>
      </c>
      <c r="I172" s="79"/>
      <c r="J172" s="79"/>
      <c r="K172" s="79"/>
      <c r="L172" s="56">
        <f t="shared" si="5"/>
        <v>1</v>
      </c>
    </row>
    <row r="173" spans="1:12" ht="16.5" thickTop="1" thickBot="1">
      <c r="A173" s="63" t="s">
        <v>1331</v>
      </c>
      <c r="B173" s="64" t="s">
        <v>155</v>
      </c>
      <c r="C173" s="64" t="s">
        <v>603</v>
      </c>
      <c r="D173" s="64" t="s">
        <v>237</v>
      </c>
      <c r="E173" s="64" t="s">
        <v>283</v>
      </c>
      <c r="F173" s="105" t="s">
        <v>1455</v>
      </c>
      <c r="G173" s="61" t="s">
        <v>1462</v>
      </c>
      <c r="H173" s="61">
        <v>1</v>
      </c>
      <c r="I173" s="79"/>
      <c r="J173" s="79"/>
      <c r="K173" s="79"/>
      <c r="L173" s="56">
        <f t="shared" si="5"/>
        <v>1</v>
      </c>
    </row>
    <row r="174" spans="1:12" ht="16.5" thickTop="1" thickBot="1">
      <c r="A174" s="68" t="s">
        <v>1331</v>
      </c>
      <c r="B174" s="69" t="s">
        <v>155</v>
      </c>
      <c r="C174" s="69" t="s">
        <v>13</v>
      </c>
      <c r="D174" s="69" t="s">
        <v>967</v>
      </c>
      <c r="E174" s="69" t="s">
        <v>283</v>
      </c>
      <c r="F174" s="106" t="s">
        <v>1455</v>
      </c>
      <c r="G174" s="61" t="s">
        <v>886</v>
      </c>
      <c r="H174" s="61">
        <v>1</v>
      </c>
      <c r="I174" s="79"/>
      <c r="J174" s="79"/>
      <c r="K174" s="79"/>
      <c r="L174" s="56">
        <f t="shared" si="5"/>
        <v>1</v>
      </c>
    </row>
    <row r="175" spans="1:12" ht="15.75" thickTop="1">
      <c r="A175" s="13"/>
      <c r="B175" s="13"/>
      <c r="C175" s="13"/>
      <c r="D175"/>
      <c r="E175" s="13"/>
      <c r="F175" s="13"/>
      <c r="G175" s="13"/>
      <c r="H175" s="13"/>
      <c r="I175" s="13"/>
      <c r="J175" s="13"/>
      <c r="K175" s="13"/>
    </row>
    <row r="176" spans="1:12">
      <c r="A176" s="13"/>
      <c r="B176" s="13"/>
      <c r="C176" s="13"/>
      <c r="D176"/>
      <c r="E176" s="13"/>
      <c r="F176" s="13"/>
      <c r="G176" s="13"/>
      <c r="H176" s="13"/>
      <c r="I176" s="13"/>
      <c r="J176" s="13"/>
      <c r="K176" s="13"/>
    </row>
    <row r="177" spans="1:11">
      <c r="A177" s="13"/>
      <c r="B177" s="13"/>
      <c r="C177" s="13"/>
      <c r="D177"/>
      <c r="E177" s="13"/>
      <c r="F177" s="13"/>
      <c r="G177" s="13"/>
      <c r="H177" s="13"/>
      <c r="I177" s="13"/>
      <c r="J177" s="13"/>
      <c r="K177" s="13"/>
    </row>
    <row r="178" spans="1:11">
      <c r="A178" s="13"/>
      <c r="B178" s="13"/>
      <c r="C178" s="13"/>
      <c r="D178"/>
      <c r="E178" s="13"/>
      <c r="F178" s="13"/>
      <c r="G178" s="13"/>
      <c r="H178" s="13"/>
      <c r="I178" s="13"/>
      <c r="J178" s="13"/>
      <c r="K178" s="13"/>
    </row>
    <row r="179" spans="1:11">
      <c r="A179" s="13"/>
      <c r="B179" s="13"/>
      <c r="C179" s="13"/>
      <c r="D179"/>
      <c r="E179" s="13"/>
      <c r="F179" s="13"/>
      <c r="G179" s="13"/>
      <c r="H179" s="13"/>
      <c r="I179" s="13"/>
      <c r="J179" s="13"/>
      <c r="K179" s="13"/>
    </row>
    <row r="180" spans="1:11">
      <c r="A180" s="13"/>
      <c r="B180" s="13"/>
      <c r="C180" s="13"/>
      <c r="D180"/>
      <c r="E180" s="13"/>
      <c r="F180" s="13"/>
      <c r="G180" s="13"/>
      <c r="H180" s="13"/>
      <c r="I180" s="13"/>
      <c r="J180" s="13"/>
      <c r="K180" s="13"/>
    </row>
    <row r="181" spans="1:11">
      <c r="A181" s="13"/>
      <c r="B181" s="13"/>
      <c r="C181" s="13"/>
      <c r="D181"/>
      <c r="E181" s="13"/>
      <c r="F181" s="13"/>
      <c r="G181" s="13"/>
      <c r="H181" s="13"/>
      <c r="I181" s="13"/>
      <c r="J181" s="13"/>
      <c r="K181" s="13"/>
    </row>
    <row r="182" spans="1:11">
      <c r="A182" s="13"/>
      <c r="B182" s="13"/>
      <c r="C182" s="13"/>
      <c r="D182"/>
      <c r="E182" s="13"/>
      <c r="F182" s="13"/>
      <c r="G182" s="13"/>
      <c r="H182" s="13"/>
      <c r="I182" s="13"/>
      <c r="J182" s="13"/>
      <c r="K182" s="13"/>
    </row>
    <row r="183" spans="1:11">
      <c r="A183" s="13"/>
      <c r="B183" s="13"/>
      <c r="C183" s="13"/>
      <c r="D183"/>
      <c r="E183" s="13"/>
      <c r="F183" s="13"/>
      <c r="G183" s="13"/>
      <c r="H183" s="13"/>
      <c r="I183" s="13"/>
      <c r="J183" s="13"/>
      <c r="K183" s="13"/>
    </row>
    <row r="184" spans="1:11">
      <c r="A184" s="13"/>
      <c r="B184" s="13"/>
      <c r="C184" s="13"/>
      <c r="D184"/>
      <c r="E184" s="13"/>
      <c r="F184" s="13"/>
      <c r="G184" s="13"/>
      <c r="H184" s="13"/>
      <c r="I184" s="13"/>
      <c r="J184" s="13"/>
      <c r="K184" s="13"/>
    </row>
    <row r="185" spans="1:11">
      <c r="A185" s="13"/>
      <c r="B185" s="13"/>
      <c r="C185" s="13"/>
      <c r="D185"/>
      <c r="E185" s="13"/>
      <c r="F185" s="13"/>
      <c r="G185" s="13"/>
      <c r="H185" s="13"/>
      <c r="I185" s="13"/>
      <c r="J185" s="13"/>
      <c r="K185" s="13"/>
    </row>
    <row r="186" spans="1:11">
      <c r="A186" s="13"/>
      <c r="B186" s="13"/>
      <c r="C186" s="13"/>
      <c r="D186"/>
      <c r="E186" s="13"/>
      <c r="F186" s="13"/>
      <c r="G186" s="13"/>
      <c r="H186" s="13"/>
      <c r="I186" s="13"/>
      <c r="J186" s="13"/>
      <c r="K186" s="13"/>
    </row>
    <row r="187" spans="1:11">
      <c r="A187" s="13"/>
      <c r="B187" s="13"/>
      <c r="C187" s="13"/>
      <c r="D187"/>
      <c r="E187" s="13"/>
      <c r="F187" s="13"/>
      <c r="G187" s="13"/>
      <c r="H187" s="13"/>
      <c r="I187" s="13"/>
      <c r="J187" s="13"/>
      <c r="K187" s="13"/>
    </row>
    <row r="188" spans="1:11">
      <c r="A188" s="13"/>
      <c r="B188" s="13"/>
      <c r="C188" s="13"/>
      <c r="D188"/>
      <c r="E188" s="13"/>
      <c r="F188" s="13"/>
      <c r="G188" s="13"/>
      <c r="H188" s="13"/>
      <c r="I188" s="13"/>
      <c r="J188" s="13"/>
      <c r="K188" s="13"/>
    </row>
    <row r="189" spans="1:11">
      <c r="A189" s="13"/>
      <c r="B189" s="13"/>
      <c r="C189" s="13"/>
      <c r="E189" s="13"/>
      <c r="F189" s="13"/>
      <c r="G189" s="13"/>
      <c r="H189" s="13"/>
      <c r="I189" s="13"/>
      <c r="J189" s="13"/>
      <c r="K189" s="13"/>
    </row>
    <row r="190" spans="1:1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spans="1:1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spans="1:1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spans="1:1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spans="1:1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spans="1:1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spans="1:1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spans="1:1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spans="1:1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spans="1:1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spans="1:1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spans="1:1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spans="1:1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spans="1:1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spans="1:1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spans="1:1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spans="1:1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spans="1:1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spans="1:1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spans="1:1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spans="1:1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spans="1:1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spans="1:1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spans="1:1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spans="1:1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spans="1:1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spans="1:1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spans="1:1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spans="1:1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spans="1:1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spans="1:1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spans="1:1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spans="1:1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spans="1:1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spans="1:1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  <row r="228" spans="1:1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</row>
    <row r="229" spans="1:1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spans="1:1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</row>
    <row r="231" spans="1:1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</row>
    <row r="232" spans="1:1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</row>
    <row r="233" spans="1:1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</row>
    <row r="234" spans="1:1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spans="1:1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</row>
    <row r="236" spans="1:1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spans="1:1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</row>
    <row r="238" spans="1:1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spans="1:1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</row>
    <row r="240" spans="1:1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</row>
    <row r="241" spans="1:1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</row>
    <row r="242" spans="1:1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</row>
    <row r="243" spans="1:1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</row>
    <row r="244" spans="1:1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</row>
    <row r="245" spans="1:1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</row>
    <row r="246" spans="1:1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</row>
    <row r="247" spans="1:1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</row>
    <row r="248" spans="1:1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</row>
    <row r="249" spans="1:1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</row>
    <row r="250" spans="1:1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spans="1:1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</row>
    <row r="252" spans="1:1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</row>
    <row r="253" spans="1:1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</row>
    <row r="254" spans="1:1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</row>
    <row r="255" spans="1:1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</row>
    <row r="256" spans="1:1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</row>
    <row r="257" spans="1:1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</row>
    <row r="258" spans="1:1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</row>
    <row r="259" spans="1:1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</row>
    <row r="260" spans="1:1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</row>
    <row r="261" spans="1:1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</row>
    <row r="262" spans="1:1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</row>
    <row r="263" spans="1:1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</row>
    <row r="264" spans="1:1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</row>
    <row r="265" spans="1:1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</row>
    <row r="266" spans="1:1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</row>
    <row r="267" spans="1:1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</row>
    <row r="268" spans="1:1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spans="1:1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</row>
    <row r="270" spans="1:1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spans="1:1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</row>
    <row r="272" spans="1:1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</row>
    <row r="273" spans="1:1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</row>
    <row r="274" spans="1:1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</row>
    <row r="275" spans="1:1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</row>
    <row r="276" spans="1:1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spans="1:1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spans="1:1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spans="1:1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</row>
    <row r="280" spans="1:1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</row>
    <row r="281" spans="1:1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</row>
    <row r="282" spans="1:1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</row>
    <row r="283" spans="1:1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</row>
    <row r="284" spans="1:1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</row>
    <row r="285" spans="1:1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</row>
    <row r="286" spans="1:1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</row>
    <row r="287" spans="1:1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</row>
    <row r="288" spans="1:1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</row>
    <row r="289" spans="1:1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</row>
    <row r="290" spans="1:1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spans="1:1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</row>
    <row r="292" spans="1:1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</row>
    <row r="293" spans="1:1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</row>
    <row r="294" spans="1:1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</row>
    <row r="295" spans="1:1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</row>
    <row r="296" spans="1:1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</row>
    <row r="297" spans="1:1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</row>
    <row r="298" spans="1:1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</row>
    <row r="299" spans="1:1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spans="1:1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</row>
    <row r="301" spans="1:1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</row>
    <row r="302" spans="1:1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</row>
    <row r="303" spans="1:1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</row>
    <row r="304" spans="1:1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</row>
    <row r="305" spans="1:1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</row>
    <row r="306" spans="1:1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</row>
    <row r="307" spans="1:1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</row>
    <row r="308" spans="1:1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</row>
    <row r="309" spans="1:1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</row>
    <row r="310" spans="1:1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spans="1:1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</row>
    <row r="312" spans="1:1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</row>
    <row r="313" spans="1:1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</row>
    <row r="314" spans="1:1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</row>
    <row r="315" spans="1:1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</row>
    <row r="316" spans="1:1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</row>
    <row r="317" spans="1:1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</row>
    <row r="318" spans="1:1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</row>
    <row r="319" spans="1:1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</row>
    <row r="320" spans="1:1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</row>
    <row r="321" spans="1:1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</row>
    <row r="322" spans="1:1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</row>
    <row r="323" spans="1:1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</row>
    <row r="324" spans="1:1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</row>
    <row r="325" spans="1:1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</row>
    <row r="326" spans="1:1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spans="1:1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</row>
    <row r="328" spans="1:1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</row>
    <row r="329" spans="1:1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</row>
    <row r="330" spans="1:1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</row>
    <row r="331" spans="1:1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</row>
    <row r="332" spans="1:1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</row>
    <row r="333" spans="1:1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</row>
    <row r="334" spans="1:1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</row>
    <row r="335" spans="1:1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</row>
    <row r="336" spans="1:1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</row>
    <row r="337" spans="1:1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</row>
    <row r="338" spans="1:1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spans="1:1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</row>
    <row r="340" spans="1:1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</row>
    <row r="341" spans="1:1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</row>
    <row r="342" spans="1:1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</row>
    <row r="343" spans="1:1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</row>
    <row r="344" spans="1:1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</row>
    <row r="345" spans="1:1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</row>
    <row r="346" spans="1:1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</row>
    <row r="347" spans="1:1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</row>
    <row r="348" spans="1:1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</row>
    <row r="349" spans="1:1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</row>
    <row r="350" spans="1:1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</row>
    <row r="351" spans="1:1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</row>
    <row r="352" spans="1:1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</row>
    <row r="353" spans="1:1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</row>
    <row r="354" spans="1:1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</row>
    <row r="355" spans="1:1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</row>
    <row r="356" spans="1:1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</row>
    <row r="357" spans="1:1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</row>
    <row r="358" spans="1:1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</row>
    <row r="359" spans="1:1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spans="1:1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</row>
    <row r="361" spans="1:1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</row>
    <row r="362" spans="1:1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</row>
    <row r="363" spans="1:1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</row>
    <row r="364" spans="1:1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</row>
    <row r="365" spans="1:1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</row>
    <row r="366" spans="1:1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</row>
    <row r="367" spans="1:1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</row>
    <row r="368" spans="1:1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</row>
    <row r="369" spans="1:1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</row>
    <row r="370" spans="1:1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</row>
    <row r="371" spans="1:1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</row>
    <row r="372" spans="1:1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</row>
    <row r="373" spans="1:1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</row>
    <row r="374" spans="1:1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</row>
    <row r="375" spans="1:1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</row>
    <row r="376" spans="1:1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</row>
    <row r="377" spans="1:1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</row>
    <row r="378" spans="1:1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</row>
    <row r="379" spans="1:1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</row>
    <row r="380" spans="1:1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</row>
    <row r="381" spans="1:1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</row>
    <row r="382" spans="1:1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</row>
    <row r="383" spans="1:1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</row>
    <row r="384" spans="1:1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</row>
    <row r="385" spans="1:1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</row>
    <row r="386" spans="1:1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</row>
    <row r="387" spans="1:1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</row>
    <row r="388" spans="1:1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</row>
    <row r="389" spans="1:1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</row>
    <row r="390" spans="1:1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</row>
    <row r="391" spans="1:1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</row>
    <row r="392" spans="1:1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</row>
    <row r="393" spans="1:1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</row>
    <row r="394" spans="1:1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</row>
    <row r="395" spans="1:1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</row>
    <row r="396" spans="1:1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</row>
    <row r="397" spans="1:1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</row>
    <row r="398" spans="1:1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</row>
    <row r="399" spans="1:1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</row>
    <row r="400" spans="1:1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</row>
    <row r="401" spans="1:1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</row>
    <row r="402" spans="1:1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</row>
    <row r="403" spans="1:1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</row>
    <row r="404" spans="1:1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</row>
    <row r="405" spans="1:1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</row>
    <row r="406" spans="1:1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</row>
    <row r="407" spans="1:1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</row>
    <row r="408" spans="1:1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</row>
    <row r="409" spans="1:1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</row>
    <row r="410" spans="1:1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</row>
    <row r="411" spans="1:1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</row>
    <row r="412" spans="1:1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</row>
    <row r="413" spans="1:1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</row>
    <row r="414" spans="1:1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</row>
    <row r="415" spans="1:1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</row>
    <row r="416" spans="1:1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</row>
    <row r="417" spans="1:1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</row>
    <row r="418" spans="1:1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</row>
    <row r="419" spans="1:1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</row>
    <row r="420" spans="1:1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</row>
    <row r="421" spans="1:1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</row>
    <row r="422" spans="1:1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</row>
    <row r="423" spans="1:1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</row>
    <row r="424" spans="1:1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</row>
    <row r="425" spans="1:1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</row>
    <row r="426" spans="1:1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</row>
    <row r="427" spans="1:1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spans="1:1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</row>
    <row r="429" spans="1:1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</row>
    <row r="430" spans="1:1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</row>
    <row r="431" spans="1:1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</row>
    <row r="432" spans="1:1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</row>
    <row r="433" spans="1:1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</row>
    <row r="434" spans="1:1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</row>
    <row r="435" spans="1:1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</row>
    <row r="436" spans="1:1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</row>
    <row r="437" spans="1:1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</row>
    <row r="438" spans="1:1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</row>
    <row r="439" spans="1:1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</row>
    <row r="440" spans="1:1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</row>
    <row r="441" spans="1:1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</row>
    <row r="442" spans="1:1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</row>
    <row r="443" spans="1:1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</row>
    <row r="444" spans="1:1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</row>
    <row r="445" spans="1:1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</row>
    <row r="446" spans="1:1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</row>
    <row r="447" spans="1:1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</row>
    <row r="448" spans="1:1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</row>
    <row r="449" spans="1:1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</row>
    <row r="450" spans="1:1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</row>
    <row r="451" spans="1:1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</row>
    <row r="452" spans="1:1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</row>
    <row r="453" spans="1:1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</row>
    <row r="454" spans="1:1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</row>
    <row r="455" spans="1:1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</row>
    <row r="456" spans="1:1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</row>
    <row r="457" spans="1:1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</row>
    <row r="458" spans="1:1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</row>
    <row r="459" spans="1:1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</row>
    <row r="460" spans="1:1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</row>
    <row r="461" spans="1:1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</row>
    <row r="462" spans="1:1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</row>
    <row r="463" spans="1:1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</row>
    <row r="464" spans="1:1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</row>
    <row r="465" spans="1:1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</row>
    <row r="466" spans="1:1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</row>
    <row r="467" spans="1:1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</row>
    <row r="468" spans="1:1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</row>
    <row r="469" spans="1:1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</row>
    <row r="470" spans="1:1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</row>
    <row r="471" spans="1:1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</row>
    <row r="472" spans="1:1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</row>
    <row r="473" spans="1:1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</row>
    <row r="474" spans="1:1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</row>
    <row r="475" spans="1:1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</row>
    <row r="476" spans="1:1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</row>
    <row r="477" spans="1:1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</row>
    <row r="478" spans="1:1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</row>
    <row r="479" spans="1:1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</row>
    <row r="480" spans="1:1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</row>
    <row r="481" spans="1:1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</row>
    <row r="482" spans="1:1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</row>
    <row r="483" spans="1:1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</row>
    <row r="484" spans="1:1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</row>
    <row r="485" spans="1:1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</row>
    <row r="486" spans="1:1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</row>
    <row r="487" spans="1:1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</row>
    <row r="488" spans="1:1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</row>
    <row r="489" spans="1:1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</row>
    <row r="490" spans="1:1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</row>
    <row r="491" spans="1:11">
      <c r="A491" s="13"/>
      <c r="B491" s="13"/>
      <c r="C491" s="13"/>
      <c r="D491" s="13"/>
      <c r="E491" s="13"/>
      <c r="F491" s="13"/>
      <c r="G491" s="14"/>
      <c r="H491" s="13"/>
      <c r="I491" s="13"/>
      <c r="J491" s="13"/>
      <c r="K491" s="13"/>
    </row>
    <row r="492" spans="1:1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</row>
    <row r="493" spans="1:11">
      <c r="A493" s="13"/>
      <c r="B493" s="13"/>
      <c r="C493" s="13"/>
      <c r="D493" s="13"/>
      <c r="E493" s="13"/>
      <c r="F493" s="13"/>
      <c r="G493" s="14"/>
      <c r="H493" s="13"/>
      <c r="I493" s="13"/>
      <c r="J493" s="13"/>
      <c r="K493" s="13"/>
    </row>
    <row r="494" spans="1:1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</row>
    <row r="495" spans="1:11">
      <c r="A495" s="13"/>
      <c r="B495" s="13"/>
      <c r="C495" s="13"/>
      <c r="D495" s="13"/>
      <c r="E495" s="13"/>
      <c r="F495" s="13"/>
      <c r="G495" s="14"/>
      <c r="H495" s="13"/>
      <c r="I495" s="13"/>
      <c r="J495" s="13"/>
      <c r="K495" s="13"/>
    </row>
    <row r="496" spans="1:1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</row>
  </sheetData>
  <autoFilter ref="A4:L4">
    <sortState ref="A5:L174">
      <sortCondition descending="1" ref="L4"/>
    </sortState>
  </autoFilter>
  <mergeCells count="6">
    <mergeCell ref="N8:T8"/>
    <mergeCell ref="N6:T6"/>
    <mergeCell ref="N7:T7"/>
    <mergeCell ref="A1:L1"/>
    <mergeCell ref="A2:L2"/>
    <mergeCell ref="H3:L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T496"/>
  <sheetViews>
    <sheetView topLeftCell="A3" zoomScale="145" zoomScaleNormal="145" workbookViewId="0">
      <selection activeCell="L5" sqref="L5"/>
    </sheetView>
  </sheetViews>
  <sheetFormatPr defaultColWidth="9.140625" defaultRowHeight="15"/>
  <cols>
    <col min="1" max="1" width="8.85546875" style="1" bestFit="1" customWidth="1"/>
    <col min="2" max="2" width="14.42578125" style="1" bestFit="1" customWidth="1"/>
    <col min="3" max="3" width="16.140625" style="1" bestFit="1" customWidth="1"/>
    <col min="4" max="4" width="19.140625" style="1" bestFit="1" customWidth="1"/>
    <col min="5" max="6" width="12.28515625" style="1" bestFit="1" customWidth="1"/>
    <col min="7" max="7" width="26.85546875" style="1" bestFit="1" customWidth="1"/>
    <col min="8" max="8" width="12.85546875" style="1" bestFit="1" customWidth="1"/>
    <col min="9" max="9" width="15.28515625" style="1" bestFit="1" customWidth="1"/>
    <col min="10" max="10" width="14.42578125" style="1" bestFit="1" customWidth="1"/>
    <col min="11" max="11" width="12.42578125" style="1" bestFit="1" customWidth="1"/>
    <col min="12" max="12" width="18.7109375" style="1" bestFit="1" customWidth="1"/>
    <col min="13" max="19" width="9.140625" style="1"/>
    <col min="20" max="20" width="17.28515625" style="1" customWidth="1"/>
    <col min="21" max="16384" width="9.140625" style="1"/>
  </cols>
  <sheetData>
    <row r="1" spans="1:20" ht="16.5" thickTop="1" thickBot="1">
      <c r="A1" s="129" t="s">
        <v>2460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20" ht="16.5" thickTop="1" thickBot="1">
      <c r="A2" s="130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2"/>
    </row>
    <row r="3" spans="1:20" ht="16.5" thickTop="1" thickBot="1">
      <c r="A3" s="4"/>
      <c r="B3" s="5"/>
      <c r="C3" s="5"/>
      <c r="D3" s="5"/>
      <c r="E3" s="5"/>
      <c r="F3" s="5"/>
      <c r="G3" s="55"/>
      <c r="H3" s="127" t="s">
        <v>10</v>
      </c>
      <c r="I3" s="127"/>
      <c r="J3" s="127"/>
      <c r="K3" s="127"/>
      <c r="L3" s="128"/>
    </row>
    <row r="4" spans="1:20" ht="16.5" customHeight="1" thickTop="1" thickBo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5</v>
      </c>
      <c r="G4" s="6" t="s">
        <v>6</v>
      </c>
      <c r="H4" s="7" t="s">
        <v>7</v>
      </c>
      <c r="I4" s="4" t="s">
        <v>2459</v>
      </c>
      <c r="J4" s="8" t="s">
        <v>8</v>
      </c>
      <c r="K4" s="6" t="s">
        <v>2458</v>
      </c>
      <c r="L4" s="90" t="s">
        <v>2457</v>
      </c>
    </row>
    <row r="5" spans="1:20" ht="16.5" thickTop="1" thickBot="1">
      <c r="A5" s="71" t="s">
        <v>1463</v>
      </c>
      <c r="B5" s="72" t="s">
        <v>28</v>
      </c>
      <c r="C5" s="72" t="s">
        <v>29</v>
      </c>
      <c r="D5" s="72" t="s">
        <v>677</v>
      </c>
      <c r="E5" s="72" t="s">
        <v>15</v>
      </c>
      <c r="F5" s="107" t="s">
        <v>1190</v>
      </c>
      <c r="G5" s="73" t="s">
        <v>1480</v>
      </c>
      <c r="H5" s="73">
        <v>12</v>
      </c>
      <c r="I5" s="74"/>
      <c r="J5" s="74"/>
      <c r="K5" s="74"/>
      <c r="L5" s="57">
        <f t="shared" ref="L5:L36" si="0">H5+I5+J5+K5</f>
        <v>12</v>
      </c>
    </row>
    <row r="6" spans="1:20" ht="16.5" thickTop="1" thickBot="1">
      <c r="A6" s="75" t="s">
        <v>1463</v>
      </c>
      <c r="B6" s="76" t="s">
        <v>91</v>
      </c>
      <c r="C6" s="76" t="s">
        <v>92</v>
      </c>
      <c r="D6" s="76" t="s">
        <v>596</v>
      </c>
      <c r="E6" s="76" t="s">
        <v>15</v>
      </c>
      <c r="F6" s="108" t="s">
        <v>1464</v>
      </c>
      <c r="G6" s="73" t="s">
        <v>180</v>
      </c>
      <c r="H6" s="73">
        <v>11</v>
      </c>
      <c r="I6" s="74"/>
      <c r="J6" s="74"/>
      <c r="K6" s="74"/>
      <c r="L6" s="57">
        <f t="shared" si="0"/>
        <v>11</v>
      </c>
      <c r="N6" s="136" t="s">
        <v>2462</v>
      </c>
      <c r="O6" s="137"/>
      <c r="P6" s="137"/>
      <c r="Q6" s="137"/>
      <c r="R6" s="137"/>
      <c r="S6" s="137"/>
      <c r="T6" s="138"/>
    </row>
    <row r="7" spans="1:20" ht="16.5" thickTop="1" thickBot="1">
      <c r="A7" s="75" t="s">
        <v>1463</v>
      </c>
      <c r="B7" s="76" t="s">
        <v>28</v>
      </c>
      <c r="C7" s="76" t="s">
        <v>29</v>
      </c>
      <c r="D7" s="76" t="s">
        <v>592</v>
      </c>
      <c r="E7" s="76" t="s">
        <v>15</v>
      </c>
      <c r="F7" s="108" t="s">
        <v>1190</v>
      </c>
      <c r="G7" s="73" t="s">
        <v>1491</v>
      </c>
      <c r="H7" s="73">
        <v>11</v>
      </c>
      <c r="I7" s="74"/>
      <c r="J7" s="74"/>
      <c r="K7" s="74"/>
      <c r="L7" s="57">
        <f t="shared" si="0"/>
        <v>11</v>
      </c>
      <c r="N7" s="139" t="s">
        <v>22</v>
      </c>
      <c r="O7" s="142"/>
      <c r="P7" s="142"/>
      <c r="Q7" s="142"/>
      <c r="R7" s="142"/>
      <c r="S7" s="142"/>
      <c r="T7" s="143"/>
    </row>
    <row r="8" spans="1:20" ht="16.5" thickTop="1" thickBot="1">
      <c r="A8" s="75" t="s">
        <v>1463</v>
      </c>
      <c r="B8" s="76" t="s">
        <v>91</v>
      </c>
      <c r="C8" s="76" t="s">
        <v>92</v>
      </c>
      <c r="D8" s="76" t="s">
        <v>592</v>
      </c>
      <c r="E8" s="76" t="s">
        <v>15</v>
      </c>
      <c r="F8" s="108" t="s">
        <v>1464</v>
      </c>
      <c r="G8" s="73" t="s">
        <v>223</v>
      </c>
      <c r="H8" s="73">
        <v>10</v>
      </c>
      <c r="I8" s="74"/>
      <c r="J8" s="74"/>
      <c r="K8" s="74"/>
      <c r="L8" s="57">
        <f t="shared" si="0"/>
        <v>10</v>
      </c>
      <c r="N8" s="133" t="s">
        <v>2461</v>
      </c>
      <c r="O8" s="134"/>
      <c r="P8" s="134"/>
      <c r="Q8" s="134"/>
      <c r="R8" s="134"/>
      <c r="S8" s="134"/>
      <c r="T8" s="135"/>
    </row>
    <row r="9" spans="1:20" ht="16.5" thickTop="1" thickBot="1">
      <c r="A9" s="75" t="s">
        <v>1463</v>
      </c>
      <c r="B9" s="76" t="s">
        <v>28</v>
      </c>
      <c r="C9" s="76" t="s">
        <v>29</v>
      </c>
      <c r="D9" s="76" t="s">
        <v>1041</v>
      </c>
      <c r="E9" s="76" t="s">
        <v>182</v>
      </c>
      <c r="F9" s="108" t="s">
        <v>1061</v>
      </c>
      <c r="G9" s="73" t="s">
        <v>1497</v>
      </c>
      <c r="H9" s="73">
        <v>10</v>
      </c>
      <c r="I9" s="74"/>
      <c r="J9" s="74"/>
      <c r="K9" s="74"/>
      <c r="L9" s="57">
        <f t="shared" si="0"/>
        <v>10</v>
      </c>
    </row>
    <row r="10" spans="1:20" ht="16.5" thickTop="1" thickBot="1">
      <c r="A10" s="75" t="s">
        <v>1463</v>
      </c>
      <c r="B10" s="76" t="s">
        <v>91</v>
      </c>
      <c r="C10" s="76" t="s">
        <v>92</v>
      </c>
      <c r="D10" s="76" t="s">
        <v>706</v>
      </c>
      <c r="E10" s="76" t="s">
        <v>15</v>
      </c>
      <c r="F10" s="108" t="s">
        <v>1464</v>
      </c>
      <c r="G10" s="73" t="s">
        <v>95</v>
      </c>
      <c r="H10" s="73">
        <v>9</v>
      </c>
      <c r="I10" s="74"/>
      <c r="J10" s="74"/>
      <c r="K10" s="74"/>
      <c r="L10" s="57">
        <f t="shared" si="0"/>
        <v>9</v>
      </c>
    </row>
    <row r="11" spans="1:20" ht="16.5" thickTop="1" thickBot="1">
      <c r="A11" s="75" t="s">
        <v>1463</v>
      </c>
      <c r="B11" s="76" t="s">
        <v>91</v>
      </c>
      <c r="C11" s="76" t="s">
        <v>92</v>
      </c>
      <c r="D11" s="76" t="s">
        <v>70</v>
      </c>
      <c r="E11" s="76" t="s">
        <v>15</v>
      </c>
      <c r="F11" s="108" t="s">
        <v>1464</v>
      </c>
      <c r="G11" s="73" t="s">
        <v>224</v>
      </c>
      <c r="H11" s="73">
        <v>9</v>
      </c>
      <c r="I11" s="74"/>
      <c r="J11" s="74"/>
      <c r="K11" s="74"/>
      <c r="L11" s="57">
        <f t="shared" si="0"/>
        <v>9</v>
      </c>
    </row>
    <row r="12" spans="1:20" ht="16.5" thickTop="1" thickBot="1">
      <c r="A12" s="75" t="s">
        <v>1463</v>
      </c>
      <c r="B12" s="76" t="s">
        <v>28</v>
      </c>
      <c r="C12" s="76" t="s">
        <v>29</v>
      </c>
      <c r="D12" s="76" t="s">
        <v>641</v>
      </c>
      <c r="E12" s="76" t="s">
        <v>15</v>
      </c>
      <c r="F12" s="108" t="s">
        <v>1464</v>
      </c>
      <c r="G12" s="73" t="s">
        <v>1465</v>
      </c>
      <c r="H12" s="73">
        <v>9</v>
      </c>
      <c r="I12" s="74"/>
      <c r="J12" s="74"/>
      <c r="K12" s="74"/>
      <c r="L12" s="57">
        <f t="shared" si="0"/>
        <v>9</v>
      </c>
    </row>
    <row r="13" spans="1:20" ht="16.5" thickTop="1" thickBot="1">
      <c r="A13" s="75" t="s">
        <v>1463</v>
      </c>
      <c r="B13" s="76" t="s">
        <v>24</v>
      </c>
      <c r="C13" s="76" t="s">
        <v>1466</v>
      </c>
      <c r="D13" s="76" t="s">
        <v>706</v>
      </c>
      <c r="E13" s="76" t="s">
        <v>15</v>
      </c>
      <c r="F13" s="108" t="s">
        <v>1190</v>
      </c>
      <c r="G13" s="73" t="s">
        <v>1467</v>
      </c>
      <c r="H13" s="73">
        <v>9</v>
      </c>
      <c r="I13" s="74"/>
      <c r="J13" s="74"/>
      <c r="K13" s="74"/>
      <c r="L13" s="57">
        <f t="shared" si="0"/>
        <v>9</v>
      </c>
    </row>
    <row r="14" spans="1:20" ht="16.5" thickTop="1" thickBot="1">
      <c r="A14" s="75" t="s">
        <v>1463</v>
      </c>
      <c r="B14" s="76" t="s">
        <v>24</v>
      </c>
      <c r="C14" s="76" t="s">
        <v>1466</v>
      </c>
      <c r="D14" s="76" t="s">
        <v>70</v>
      </c>
      <c r="E14" s="76" t="s">
        <v>15</v>
      </c>
      <c r="F14" s="108" t="s">
        <v>1464</v>
      </c>
      <c r="G14" s="73" t="s">
        <v>1468</v>
      </c>
      <c r="H14" s="73">
        <v>9</v>
      </c>
      <c r="I14" s="74"/>
      <c r="J14" s="74"/>
      <c r="K14" s="74"/>
      <c r="L14" s="57">
        <f t="shared" si="0"/>
        <v>9</v>
      </c>
    </row>
    <row r="15" spans="1:20" ht="16.5" thickTop="1" thickBot="1">
      <c r="A15" s="75" t="s">
        <v>1463</v>
      </c>
      <c r="B15" s="76" t="s">
        <v>24</v>
      </c>
      <c r="C15" s="76" t="s">
        <v>1466</v>
      </c>
      <c r="D15" s="76" t="s">
        <v>1469</v>
      </c>
      <c r="E15" s="76" t="s">
        <v>15</v>
      </c>
      <c r="F15" s="108" t="s">
        <v>1464</v>
      </c>
      <c r="G15" s="73" t="s">
        <v>1470</v>
      </c>
      <c r="H15" s="73">
        <v>9</v>
      </c>
      <c r="I15" s="74"/>
      <c r="J15" s="74"/>
      <c r="K15" s="74"/>
      <c r="L15" s="57">
        <f t="shared" si="0"/>
        <v>9</v>
      </c>
    </row>
    <row r="16" spans="1:20" ht="16.5" thickTop="1" thickBot="1">
      <c r="A16" s="75" t="s">
        <v>1463</v>
      </c>
      <c r="B16" s="76" t="s">
        <v>24</v>
      </c>
      <c r="C16" s="76" t="s">
        <v>603</v>
      </c>
      <c r="D16" s="76" t="s">
        <v>811</v>
      </c>
      <c r="E16" s="76" t="s">
        <v>15</v>
      </c>
      <c r="F16" s="108" t="s">
        <v>1464</v>
      </c>
      <c r="G16" s="73" t="s">
        <v>1471</v>
      </c>
      <c r="H16" s="73">
        <v>8</v>
      </c>
      <c r="I16" s="74"/>
      <c r="J16" s="73">
        <v>1</v>
      </c>
      <c r="K16" s="74"/>
      <c r="L16" s="57">
        <f t="shared" si="0"/>
        <v>9</v>
      </c>
    </row>
    <row r="17" spans="1:12" ht="16.5" thickTop="1" thickBot="1">
      <c r="A17" s="75" t="s">
        <v>1463</v>
      </c>
      <c r="B17" s="76" t="s">
        <v>91</v>
      </c>
      <c r="C17" s="76" t="s">
        <v>92</v>
      </c>
      <c r="D17" s="76" t="s">
        <v>157</v>
      </c>
      <c r="E17" s="76" t="s">
        <v>15</v>
      </c>
      <c r="F17" s="108" t="s">
        <v>1464</v>
      </c>
      <c r="G17" s="73" t="s">
        <v>106</v>
      </c>
      <c r="H17" s="73">
        <v>8</v>
      </c>
      <c r="I17" s="74"/>
      <c r="J17" s="74"/>
      <c r="K17" s="74"/>
      <c r="L17" s="57">
        <f t="shared" si="0"/>
        <v>8</v>
      </c>
    </row>
    <row r="18" spans="1:12" ht="16.5" thickTop="1" thickBot="1">
      <c r="A18" s="75" t="s">
        <v>1463</v>
      </c>
      <c r="B18" s="76" t="s">
        <v>24</v>
      </c>
      <c r="C18" s="76" t="s">
        <v>1466</v>
      </c>
      <c r="D18" s="76" t="s">
        <v>126</v>
      </c>
      <c r="E18" s="76" t="s">
        <v>15</v>
      </c>
      <c r="F18" s="108" t="s">
        <v>1464</v>
      </c>
      <c r="G18" s="73" t="s">
        <v>1472</v>
      </c>
      <c r="H18" s="73">
        <v>8</v>
      </c>
      <c r="I18" s="74"/>
      <c r="J18" s="74"/>
      <c r="K18" s="74"/>
      <c r="L18" s="57">
        <f t="shared" si="0"/>
        <v>8</v>
      </c>
    </row>
    <row r="19" spans="1:12" ht="16.5" thickTop="1" thickBot="1">
      <c r="A19" s="75" t="s">
        <v>1463</v>
      </c>
      <c r="B19" s="76" t="s">
        <v>155</v>
      </c>
      <c r="C19" s="76" t="s">
        <v>13</v>
      </c>
      <c r="D19" s="76" t="s">
        <v>1469</v>
      </c>
      <c r="E19" s="76" t="s">
        <v>15</v>
      </c>
      <c r="F19" s="108" t="s">
        <v>1190</v>
      </c>
      <c r="G19" s="73" t="s">
        <v>1473</v>
      </c>
      <c r="H19" s="73">
        <v>8</v>
      </c>
      <c r="I19" s="74"/>
      <c r="J19" s="74"/>
      <c r="K19" s="74"/>
      <c r="L19" s="57">
        <f t="shared" si="0"/>
        <v>8</v>
      </c>
    </row>
    <row r="20" spans="1:12" ht="16.5" thickTop="1" thickBot="1">
      <c r="A20" s="75" t="s">
        <v>1463</v>
      </c>
      <c r="B20" s="76" t="s">
        <v>155</v>
      </c>
      <c r="C20" s="76" t="s">
        <v>13</v>
      </c>
      <c r="D20" s="76" t="s">
        <v>128</v>
      </c>
      <c r="E20" s="76" t="s">
        <v>15</v>
      </c>
      <c r="F20" s="108" t="s">
        <v>1190</v>
      </c>
      <c r="G20" s="73" t="s">
        <v>1474</v>
      </c>
      <c r="H20" s="73">
        <v>8</v>
      </c>
      <c r="I20" s="74"/>
      <c r="J20" s="74"/>
      <c r="K20" s="74"/>
      <c r="L20" s="57">
        <f t="shared" si="0"/>
        <v>8</v>
      </c>
    </row>
    <row r="21" spans="1:12" ht="16.5" thickTop="1" thickBot="1">
      <c r="A21" s="75" t="s">
        <v>1463</v>
      </c>
      <c r="B21" s="76" t="s">
        <v>56</v>
      </c>
      <c r="C21" s="76" t="s">
        <v>603</v>
      </c>
      <c r="D21" s="76" t="s">
        <v>706</v>
      </c>
      <c r="E21" s="76" t="s">
        <v>15</v>
      </c>
      <c r="F21" s="108" t="s">
        <v>1464</v>
      </c>
      <c r="G21" s="73" t="s">
        <v>1475</v>
      </c>
      <c r="H21" s="73">
        <v>8</v>
      </c>
      <c r="I21" s="74"/>
      <c r="J21" s="73"/>
      <c r="K21" s="74"/>
      <c r="L21" s="57">
        <f t="shared" si="0"/>
        <v>8</v>
      </c>
    </row>
    <row r="22" spans="1:12" ht="16.5" thickTop="1" thickBot="1">
      <c r="A22" s="75" t="s">
        <v>1463</v>
      </c>
      <c r="B22" s="76" t="s">
        <v>56</v>
      </c>
      <c r="C22" s="76" t="s">
        <v>603</v>
      </c>
      <c r="D22" s="76" t="s">
        <v>126</v>
      </c>
      <c r="E22" s="76" t="s">
        <v>15</v>
      </c>
      <c r="F22" s="108" t="s">
        <v>1464</v>
      </c>
      <c r="G22" s="73" t="s">
        <v>1476</v>
      </c>
      <c r="H22" s="73">
        <v>8</v>
      </c>
      <c r="I22" s="74"/>
      <c r="J22" s="74"/>
      <c r="K22" s="74"/>
      <c r="L22" s="57">
        <f t="shared" si="0"/>
        <v>8</v>
      </c>
    </row>
    <row r="23" spans="1:12" ht="16.5" thickTop="1" thickBot="1">
      <c r="A23" s="75" t="s">
        <v>1463</v>
      </c>
      <c r="B23" s="76" t="s">
        <v>12</v>
      </c>
      <c r="C23" s="76" t="s">
        <v>1466</v>
      </c>
      <c r="D23" s="76" t="s">
        <v>596</v>
      </c>
      <c r="E23" s="76" t="s">
        <v>15</v>
      </c>
      <c r="F23" s="108" t="s">
        <v>1464</v>
      </c>
      <c r="G23" s="73" t="s">
        <v>269</v>
      </c>
      <c r="H23" s="73">
        <v>8</v>
      </c>
      <c r="I23" s="74"/>
      <c r="J23" s="74"/>
      <c r="K23" s="74"/>
      <c r="L23" s="57">
        <f t="shared" si="0"/>
        <v>8</v>
      </c>
    </row>
    <row r="24" spans="1:12" ht="16.5" thickTop="1" thickBot="1">
      <c r="A24" s="75" t="s">
        <v>1463</v>
      </c>
      <c r="B24" s="76" t="s">
        <v>28</v>
      </c>
      <c r="C24" s="76" t="s">
        <v>29</v>
      </c>
      <c r="D24" s="76" t="s">
        <v>48</v>
      </c>
      <c r="E24" s="76" t="s">
        <v>182</v>
      </c>
      <c r="F24" s="108" t="s">
        <v>1061</v>
      </c>
      <c r="G24" s="73" t="s">
        <v>1498</v>
      </c>
      <c r="H24" s="73">
        <v>8</v>
      </c>
      <c r="I24" s="74"/>
      <c r="J24" s="74"/>
      <c r="K24" s="74"/>
      <c r="L24" s="57">
        <f t="shared" si="0"/>
        <v>8</v>
      </c>
    </row>
    <row r="25" spans="1:12" ht="16.5" thickTop="1" thickBot="1">
      <c r="A25" s="75" t="s">
        <v>1463</v>
      </c>
      <c r="B25" s="76" t="s">
        <v>91</v>
      </c>
      <c r="C25" s="76" t="s">
        <v>603</v>
      </c>
      <c r="D25" s="76" t="s">
        <v>48</v>
      </c>
      <c r="E25" s="76" t="s">
        <v>15</v>
      </c>
      <c r="F25" s="108" t="s">
        <v>1190</v>
      </c>
      <c r="G25" s="73" t="s">
        <v>1477</v>
      </c>
      <c r="H25" s="73">
        <v>7</v>
      </c>
      <c r="I25" s="74"/>
      <c r="J25" s="73"/>
      <c r="K25" s="74"/>
      <c r="L25" s="57">
        <f t="shared" si="0"/>
        <v>7</v>
      </c>
    </row>
    <row r="26" spans="1:12" ht="16.5" thickTop="1" thickBot="1">
      <c r="A26" s="75" t="s">
        <v>1463</v>
      </c>
      <c r="B26" s="76" t="s">
        <v>28</v>
      </c>
      <c r="C26" s="76" t="s">
        <v>29</v>
      </c>
      <c r="D26" s="76" t="s">
        <v>776</v>
      </c>
      <c r="E26" s="76" t="s">
        <v>15</v>
      </c>
      <c r="F26" s="108" t="s">
        <v>1464</v>
      </c>
      <c r="G26" s="73" t="s">
        <v>1478</v>
      </c>
      <c r="H26" s="73">
        <v>7</v>
      </c>
      <c r="I26" s="74"/>
      <c r="J26" s="74"/>
      <c r="K26" s="74"/>
      <c r="L26" s="57">
        <f t="shared" si="0"/>
        <v>7</v>
      </c>
    </row>
    <row r="27" spans="1:12" ht="16.5" thickTop="1" thickBot="1">
      <c r="A27" s="75" t="s">
        <v>1463</v>
      </c>
      <c r="B27" s="76" t="s">
        <v>28</v>
      </c>
      <c r="C27" s="76" t="s">
        <v>29</v>
      </c>
      <c r="D27" s="76" t="s">
        <v>686</v>
      </c>
      <c r="E27" s="76" t="s">
        <v>15</v>
      </c>
      <c r="F27" s="108" t="s">
        <v>1464</v>
      </c>
      <c r="G27" s="73" t="s">
        <v>1479</v>
      </c>
      <c r="H27" s="73">
        <v>7</v>
      </c>
      <c r="I27" s="74"/>
      <c r="J27" s="74"/>
      <c r="K27" s="74"/>
      <c r="L27" s="57">
        <f t="shared" si="0"/>
        <v>7</v>
      </c>
    </row>
    <row r="28" spans="1:12" ht="16.5" thickTop="1" thickBot="1">
      <c r="A28" s="75" t="s">
        <v>1463</v>
      </c>
      <c r="B28" s="76" t="s">
        <v>297</v>
      </c>
      <c r="C28" s="76" t="s">
        <v>13</v>
      </c>
      <c r="D28" s="76" t="s">
        <v>776</v>
      </c>
      <c r="E28" s="76" t="s">
        <v>15</v>
      </c>
      <c r="F28" s="108" t="s">
        <v>1464</v>
      </c>
      <c r="G28" s="73" t="s">
        <v>1481</v>
      </c>
      <c r="H28" s="73">
        <v>7</v>
      </c>
      <c r="I28" s="74"/>
      <c r="J28" s="73"/>
      <c r="K28" s="74"/>
      <c r="L28" s="57">
        <f t="shared" si="0"/>
        <v>7</v>
      </c>
    </row>
    <row r="29" spans="1:12" ht="16.5" thickTop="1" thickBot="1">
      <c r="A29" s="75" t="s">
        <v>1463</v>
      </c>
      <c r="B29" s="76" t="s">
        <v>24</v>
      </c>
      <c r="C29" s="76" t="s">
        <v>1466</v>
      </c>
      <c r="D29" s="76" t="s">
        <v>237</v>
      </c>
      <c r="E29" s="76" t="s">
        <v>15</v>
      </c>
      <c r="F29" s="108" t="s">
        <v>1190</v>
      </c>
      <c r="G29" s="73" t="s">
        <v>1482</v>
      </c>
      <c r="H29" s="73">
        <v>7</v>
      </c>
      <c r="I29" s="74"/>
      <c r="J29" s="74"/>
      <c r="K29" s="74"/>
      <c r="L29" s="57">
        <f t="shared" si="0"/>
        <v>7</v>
      </c>
    </row>
    <row r="30" spans="1:12" ht="16.5" thickTop="1" thickBot="1">
      <c r="A30" s="75" t="s">
        <v>1463</v>
      </c>
      <c r="B30" s="76" t="s">
        <v>24</v>
      </c>
      <c r="C30" s="76" t="s">
        <v>1466</v>
      </c>
      <c r="D30" s="76" t="s">
        <v>112</v>
      </c>
      <c r="E30" s="76" t="s">
        <v>15</v>
      </c>
      <c r="F30" s="108" t="s">
        <v>1190</v>
      </c>
      <c r="G30" s="73" t="s">
        <v>1483</v>
      </c>
      <c r="H30" s="73">
        <v>7</v>
      </c>
      <c r="I30" s="74"/>
      <c r="J30" s="74"/>
      <c r="K30" s="74"/>
      <c r="L30" s="57">
        <f t="shared" si="0"/>
        <v>7</v>
      </c>
    </row>
    <row r="31" spans="1:12" ht="16.5" thickTop="1" thickBot="1">
      <c r="A31" s="75" t="s">
        <v>1463</v>
      </c>
      <c r="B31" s="76" t="s">
        <v>24</v>
      </c>
      <c r="C31" s="76" t="s">
        <v>1466</v>
      </c>
      <c r="D31" s="76" t="s">
        <v>742</v>
      </c>
      <c r="E31" s="76" t="s">
        <v>15</v>
      </c>
      <c r="F31" s="108" t="s">
        <v>1190</v>
      </c>
      <c r="G31" s="73" t="s">
        <v>1484</v>
      </c>
      <c r="H31" s="73">
        <v>7</v>
      </c>
      <c r="I31" s="74"/>
      <c r="J31" s="74"/>
      <c r="K31" s="74"/>
      <c r="L31" s="57">
        <f t="shared" si="0"/>
        <v>7</v>
      </c>
    </row>
    <row r="32" spans="1:12" ht="16.5" thickTop="1" thickBot="1">
      <c r="A32" s="75" t="s">
        <v>1463</v>
      </c>
      <c r="B32" s="76" t="s">
        <v>56</v>
      </c>
      <c r="C32" s="76" t="s">
        <v>603</v>
      </c>
      <c r="D32" s="76" t="s">
        <v>677</v>
      </c>
      <c r="E32" s="76" t="s">
        <v>182</v>
      </c>
      <c r="F32" s="108" t="s">
        <v>1485</v>
      </c>
      <c r="G32" s="73" t="s">
        <v>1486</v>
      </c>
      <c r="H32" s="73">
        <v>7</v>
      </c>
      <c r="I32" s="74"/>
      <c r="J32" s="73"/>
      <c r="K32" s="74"/>
      <c r="L32" s="57">
        <f t="shared" si="0"/>
        <v>7</v>
      </c>
    </row>
    <row r="33" spans="1:12" ht="16.5" thickTop="1" thickBot="1">
      <c r="A33" s="75" t="s">
        <v>1463</v>
      </c>
      <c r="B33" s="76" t="s">
        <v>12</v>
      </c>
      <c r="C33" s="76" t="s">
        <v>1466</v>
      </c>
      <c r="D33" s="76" t="s">
        <v>1487</v>
      </c>
      <c r="E33" s="76" t="s">
        <v>15</v>
      </c>
      <c r="F33" s="108" t="s">
        <v>1190</v>
      </c>
      <c r="G33" s="73" t="s">
        <v>1488</v>
      </c>
      <c r="H33" s="73">
        <v>7</v>
      </c>
      <c r="I33" s="74"/>
      <c r="J33" s="74"/>
      <c r="K33" s="74"/>
      <c r="L33" s="57">
        <f t="shared" si="0"/>
        <v>7</v>
      </c>
    </row>
    <row r="34" spans="1:12" ht="16.5" thickTop="1" thickBot="1">
      <c r="A34" s="75" t="s">
        <v>1463</v>
      </c>
      <c r="B34" s="76" t="s">
        <v>12</v>
      </c>
      <c r="C34" s="76" t="s">
        <v>1466</v>
      </c>
      <c r="D34" s="76" t="s">
        <v>78</v>
      </c>
      <c r="E34" s="76" t="s">
        <v>15</v>
      </c>
      <c r="F34" s="108" t="s">
        <v>1190</v>
      </c>
      <c r="G34" s="73" t="s">
        <v>198</v>
      </c>
      <c r="H34" s="73">
        <v>7</v>
      </c>
      <c r="I34" s="74"/>
      <c r="J34" s="74"/>
      <c r="K34" s="74"/>
      <c r="L34" s="57">
        <f t="shared" si="0"/>
        <v>7</v>
      </c>
    </row>
    <row r="35" spans="1:12" ht="16.5" thickTop="1" thickBot="1">
      <c r="A35" s="75" t="s">
        <v>1463</v>
      </c>
      <c r="B35" s="76" t="s">
        <v>28</v>
      </c>
      <c r="C35" s="76" t="s">
        <v>29</v>
      </c>
      <c r="D35" s="76" t="s">
        <v>714</v>
      </c>
      <c r="E35" s="76" t="s">
        <v>182</v>
      </c>
      <c r="F35" s="108" t="s">
        <v>1061</v>
      </c>
      <c r="G35" s="73" t="s">
        <v>1514</v>
      </c>
      <c r="H35" s="73">
        <v>7</v>
      </c>
      <c r="I35" s="74"/>
      <c r="J35" s="74"/>
      <c r="K35" s="74"/>
      <c r="L35" s="57">
        <f t="shared" si="0"/>
        <v>7</v>
      </c>
    </row>
    <row r="36" spans="1:12" ht="16.5" thickTop="1" thickBot="1">
      <c r="A36" s="75" t="s">
        <v>1463</v>
      </c>
      <c r="B36" s="76" t="s">
        <v>91</v>
      </c>
      <c r="C36" s="76" t="s">
        <v>603</v>
      </c>
      <c r="D36" s="76" t="s">
        <v>48</v>
      </c>
      <c r="E36" s="76" t="s">
        <v>15</v>
      </c>
      <c r="F36" s="108" t="s">
        <v>1190</v>
      </c>
      <c r="G36" s="73" t="s">
        <v>1489</v>
      </c>
      <c r="H36" s="73">
        <v>6</v>
      </c>
      <c r="I36" s="74"/>
      <c r="J36" s="73"/>
      <c r="K36" s="74"/>
      <c r="L36" s="57">
        <f t="shared" si="0"/>
        <v>6</v>
      </c>
    </row>
    <row r="37" spans="1:12" ht="16.5" thickTop="1" thickBot="1">
      <c r="A37" s="75" t="s">
        <v>1463</v>
      </c>
      <c r="B37" s="76" t="s">
        <v>91</v>
      </c>
      <c r="C37" s="76" t="s">
        <v>603</v>
      </c>
      <c r="D37" s="76" t="s">
        <v>620</v>
      </c>
      <c r="E37" s="76" t="s">
        <v>15</v>
      </c>
      <c r="F37" s="108" t="s">
        <v>1190</v>
      </c>
      <c r="G37" s="73" t="s">
        <v>1490</v>
      </c>
      <c r="H37" s="73">
        <v>6</v>
      </c>
      <c r="I37" s="74"/>
      <c r="J37" s="74"/>
      <c r="K37" s="74"/>
      <c r="L37" s="57">
        <f t="shared" ref="L37:L68" si="1">H37+I37+J37+K37</f>
        <v>6</v>
      </c>
    </row>
    <row r="38" spans="1:12" ht="16.5" thickTop="1" thickBot="1">
      <c r="A38" s="75" t="s">
        <v>1463</v>
      </c>
      <c r="B38" s="76" t="s">
        <v>297</v>
      </c>
      <c r="C38" s="76" t="s">
        <v>1466</v>
      </c>
      <c r="D38" s="76" t="s">
        <v>237</v>
      </c>
      <c r="E38" s="76" t="s">
        <v>182</v>
      </c>
      <c r="F38" s="108" t="s">
        <v>1061</v>
      </c>
      <c r="G38" s="73" t="s">
        <v>1492</v>
      </c>
      <c r="H38" s="73">
        <v>6</v>
      </c>
      <c r="I38" s="74"/>
      <c r="J38" s="74"/>
      <c r="K38" s="74"/>
      <c r="L38" s="57">
        <f t="shared" si="1"/>
        <v>6</v>
      </c>
    </row>
    <row r="39" spans="1:12" ht="16.5" thickTop="1" thickBot="1">
      <c r="A39" s="75" t="s">
        <v>1463</v>
      </c>
      <c r="B39" s="76" t="s">
        <v>24</v>
      </c>
      <c r="C39" s="76" t="s">
        <v>603</v>
      </c>
      <c r="D39" s="76" t="s">
        <v>607</v>
      </c>
      <c r="E39" s="76" t="s">
        <v>182</v>
      </c>
      <c r="F39" s="108" t="s">
        <v>1061</v>
      </c>
      <c r="G39" s="73" t="s">
        <v>1493</v>
      </c>
      <c r="H39" s="73">
        <v>6</v>
      </c>
      <c r="I39" s="74"/>
      <c r="J39" s="74"/>
      <c r="K39" s="74"/>
      <c r="L39" s="57">
        <f t="shared" si="1"/>
        <v>6</v>
      </c>
    </row>
    <row r="40" spans="1:12" ht="16.5" thickTop="1" thickBot="1">
      <c r="A40" s="75" t="s">
        <v>1463</v>
      </c>
      <c r="B40" s="76" t="s">
        <v>24</v>
      </c>
      <c r="C40" s="76" t="s">
        <v>603</v>
      </c>
      <c r="D40" s="76" t="s">
        <v>1494</v>
      </c>
      <c r="E40" s="76" t="s">
        <v>182</v>
      </c>
      <c r="F40" s="108" t="s">
        <v>1061</v>
      </c>
      <c r="G40" s="73" t="s">
        <v>1495</v>
      </c>
      <c r="H40" s="73">
        <v>6</v>
      </c>
      <c r="I40" s="74"/>
      <c r="J40" s="74"/>
      <c r="K40" s="74"/>
      <c r="L40" s="57">
        <f t="shared" si="1"/>
        <v>6</v>
      </c>
    </row>
    <row r="41" spans="1:12" ht="16.5" thickTop="1" thickBot="1">
      <c r="A41" s="75" t="s">
        <v>1463</v>
      </c>
      <c r="B41" s="76" t="s">
        <v>24</v>
      </c>
      <c r="C41" s="76" t="s">
        <v>1466</v>
      </c>
      <c r="D41" s="76" t="s">
        <v>686</v>
      </c>
      <c r="E41" s="76" t="s">
        <v>182</v>
      </c>
      <c r="F41" s="108" t="s">
        <v>1061</v>
      </c>
      <c r="G41" s="73" t="s">
        <v>1496</v>
      </c>
      <c r="H41" s="73">
        <v>6</v>
      </c>
      <c r="I41" s="74"/>
      <c r="J41" s="74"/>
      <c r="K41" s="74"/>
      <c r="L41" s="57">
        <f t="shared" si="1"/>
        <v>6</v>
      </c>
    </row>
    <row r="42" spans="1:12" ht="16.5" thickTop="1" thickBot="1">
      <c r="A42" s="75" t="s">
        <v>1463</v>
      </c>
      <c r="B42" s="76" t="s">
        <v>24</v>
      </c>
      <c r="C42" s="76" t="s">
        <v>603</v>
      </c>
      <c r="D42" s="76" t="s">
        <v>1530</v>
      </c>
      <c r="E42" s="76" t="s">
        <v>182</v>
      </c>
      <c r="F42" s="108" t="s">
        <v>1061</v>
      </c>
      <c r="G42" s="73" t="s">
        <v>1531</v>
      </c>
      <c r="H42" s="73">
        <v>3</v>
      </c>
      <c r="I42" s="74"/>
      <c r="J42" s="73">
        <v>3</v>
      </c>
      <c r="K42" s="74"/>
      <c r="L42" s="57">
        <f t="shared" si="1"/>
        <v>6</v>
      </c>
    </row>
    <row r="43" spans="1:12" ht="16.5" thickTop="1" thickBot="1">
      <c r="A43" s="75" t="s">
        <v>1463</v>
      </c>
      <c r="B43" s="76" t="s">
        <v>24</v>
      </c>
      <c r="C43" s="76" t="s">
        <v>13</v>
      </c>
      <c r="D43" s="76" t="s">
        <v>607</v>
      </c>
      <c r="E43" s="76" t="s">
        <v>182</v>
      </c>
      <c r="F43" s="108" t="s">
        <v>1061</v>
      </c>
      <c r="G43" s="73" t="s">
        <v>1499</v>
      </c>
      <c r="H43" s="73">
        <v>5</v>
      </c>
      <c r="I43" s="74"/>
      <c r="J43" s="73"/>
      <c r="K43" s="74"/>
      <c r="L43" s="57">
        <f t="shared" si="1"/>
        <v>5</v>
      </c>
    </row>
    <row r="44" spans="1:12" ht="16.5" thickTop="1" thickBot="1">
      <c r="A44" s="75" t="s">
        <v>1463</v>
      </c>
      <c r="B44" s="76" t="s">
        <v>24</v>
      </c>
      <c r="C44" s="76" t="s">
        <v>1466</v>
      </c>
      <c r="D44" s="76" t="s">
        <v>641</v>
      </c>
      <c r="E44" s="76" t="s">
        <v>15</v>
      </c>
      <c r="F44" s="108" t="s">
        <v>1190</v>
      </c>
      <c r="G44" s="73" t="s">
        <v>1500</v>
      </c>
      <c r="H44" s="73">
        <v>5</v>
      </c>
      <c r="I44" s="74"/>
      <c r="J44" s="74"/>
      <c r="K44" s="74"/>
      <c r="L44" s="57">
        <f t="shared" si="1"/>
        <v>5</v>
      </c>
    </row>
    <row r="45" spans="1:12" ht="16.5" thickTop="1" thickBot="1">
      <c r="A45" s="75" t="s">
        <v>1463</v>
      </c>
      <c r="B45" s="76" t="s">
        <v>24</v>
      </c>
      <c r="C45" s="76" t="s">
        <v>1466</v>
      </c>
      <c r="D45" s="76" t="s">
        <v>1041</v>
      </c>
      <c r="E45" s="76" t="s">
        <v>182</v>
      </c>
      <c r="F45" s="108" t="s">
        <v>1061</v>
      </c>
      <c r="G45" s="73" t="s">
        <v>1501</v>
      </c>
      <c r="H45" s="73">
        <v>5</v>
      </c>
      <c r="I45" s="74"/>
      <c r="J45" s="74"/>
      <c r="K45" s="74"/>
      <c r="L45" s="57">
        <f t="shared" si="1"/>
        <v>5</v>
      </c>
    </row>
    <row r="46" spans="1:12" ht="16.5" thickTop="1" thickBot="1">
      <c r="A46" s="75" t="s">
        <v>1463</v>
      </c>
      <c r="B46" s="76" t="s">
        <v>24</v>
      </c>
      <c r="C46" s="76" t="s">
        <v>1466</v>
      </c>
      <c r="D46" s="76" t="s">
        <v>589</v>
      </c>
      <c r="E46" s="76" t="s">
        <v>182</v>
      </c>
      <c r="F46" s="108" t="s">
        <v>1061</v>
      </c>
      <c r="G46" s="73" t="s">
        <v>1502</v>
      </c>
      <c r="H46" s="73">
        <v>5</v>
      </c>
      <c r="I46" s="74"/>
      <c r="J46" s="74"/>
      <c r="K46" s="74"/>
      <c r="L46" s="57">
        <f t="shared" si="1"/>
        <v>5</v>
      </c>
    </row>
    <row r="47" spans="1:12" ht="16.5" thickTop="1" thickBot="1">
      <c r="A47" s="75" t="s">
        <v>1463</v>
      </c>
      <c r="B47" s="76" t="s">
        <v>24</v>
      </c>
      <c r="C47" s="76" t="s">
        <v>1466</v>
      </c>
      <c r="D47" s="76" t="s">
        <v>686</v>
      </c>
      <c r="E47" s="76" t="s">
        <v>182</v>
      </c>
      <c r="F47" s="108" t="s">
        <v>1061</v>
      </c>
      <c r="G47" s="73" t="s">
        <v>1503</v>
      </c>
      <c r="H47" s="73">
        <v>5</v>
      </c>
      <c r="I47" s="74"/>
      <c r="J47" s="74"/>
      <c r="K47" s="74"/>
      <c r="L47" s="57">
        <f t="shared" si="1"/>
        <v>5</v>
      </c>
    </row>
    <row r="48" spans="1:12" ht="16.5" thickTop="1" thickBot="1">
      <c r="A48" s="75" t="s">
        <v>1463</v>
      </c>
      <c r="B48" s="76" t="s">
        <v>24</v>
      </c>
      <c r="C48" s="76" t="s">
        <v>1466</v>
      </c>
      <c r="D48" s="76" t="s">
        <v>686</v>
      </c>
      <c r="E48" s="76" t="s">
        <v>15</v>
      </c>
      <c r="F48" s="108" t="s">
        <v>1190</v>
      </c>
      <c r="G48" s="73" t="s">
        <v>1504</v>
      </c>
      <c r="H48" s="73">
        <v>5</v>
      </c>
      <c r="I48" s="74"/>
      <c r="J48" s="74"/>
      <c r="K48" s="74"/>
      <c r="L48" s="57">
        <f t="shared" si="1"/>
        <v>5</v>
      </c>
    </row>
    <row r="49" spans="1:12" ht="16.5" thickTop="1" thickBot="1">
      <c r="A49" s="75" t="s">
        <v>1463</v>
      </c>
      <c r="B49" s="76" t="s">
        <v>24</v>
      </c>
      <c r="C49" s="76" t="s">
        <v>1466</v>
      </c>
      <c r="D49" s="76" t="s">
        <v>592</v>
      </c>
      <c r="E49" s="76" t="s">
        <v>182</v>
      </c>
      <c r="F49" s="108" t="s">
        <v>1061</v>
      </c>
      <c r="G49" s="73" t="s">
        <v>1505</v>
      </c>
      <c r="H49" s="73">
        <v>5</v>
      </c>
      <c r="I49" s="74"/>
      <c r="J49" s="74"/>
      <c r="K49" s="74"/>
      <c r="L49" s="57">
        <f t="shared" si="1"/>
        <v>5</v>
      </c>
    </row>
    <row r="50" spans="1:12" ht="16.5" thickTop="1" thickBot="1">
      <c r="A50" s="75" t="s">
        <v>1463</v>
      </c>
      <c r="B50" s="76" t="s">
        <v>24</v>
      </c>
      <c r="C50" s="76" t="s">
        <v>1466</v>
      </c>
      <c r="D50" s="76" t="s">
        <v>18</v>
      </c>
      <c r="E50" s="76" t="s">
        <v>15</v>
      </c>
      <c r="F50" s="108" t="s">
        <v>1190</v>
      </c>
      <c r="G50" s="73" t="s">
        <v>1506</v>
      </c>
      <c r="H50" s="73">
        <v>5</v>
      </c>
      <c r="I50" s="74"/>
      <c r="J50" s="74"/>
      <c r="K50" s="74"/>
      <c r="L50" s="57">
        <f t="shared" si="1"/>
        <v>5</v>
      </c>
    </row>
    <row r="51" spans="1:12" ht="16.5" thickTop="1" thickBot="1">
      <c r="A51" s="75" t="s">
        <v>1463</v>
      </c>
      <c r="B51" s="76" t="s">
        <v>24</v>
      </c>
      <c r="C51" s="76" t="s">
        <v>1466</v>
      </c>
      <c r="D51" s="76" t="s">
        <v>70</v>
      </c>
      <c r="E51" s="76" t="s">
        <v>182</v>
      </c>
      <c r="F51" s="108" t="s">
        <v>1061</v>
      </c>
      <c r="G51" s="73" t="s">
        <v>1507</v>
      </c>
      <c r="H51" s="73">
        <v>5</v>
      </c>
      <c r="I51" s="74"/>
      <c r="J51" s="74"/>
      <c r="K51" s="74"/>
      <c r="L51" s="57">
        <f t="shared" si="1"/>
        <v>5</v>
      </c>
    </row>
    <row r="52" spans="1:12" ht="16.5" thickTop="1" thickBot="1">
      <c r="A52" s="75" t="s">
        <v>1463</v>
      </c>
      <c r="B52" s="76" t="s">
        <v>24</v>
      </c>
      <c r="C52" s="76" t="s">
        <v>1466</v>
      </c>
      <c r="D52" s="76" t="s">
        <v>722</v>
      </c>
      <c r="E52" s="76" t="s">
        <v>182</v>
      </c>
      <c r="F52" s="108" t="s">
        <v>1061</v>
      </c>
      <c r="G52" s="73" t="s">
        <v>1508</v>
      </c>
      <c r="H52" s="73">
        <v>5</v>
      </c>
      <c r="I52" s="74"/>
      <c r="J52" s="74"/>
      <c r="K52" s="74"/>
      <c r="L52" s="57">
        <f t="shared" si="1"/>
        <v>5</v>
      </c>
    </row>
    <row r="53" spans="1:12" ht="16.5" thickTop="1" thickBot="1">
      <c r="A53" s="75" t="s">
        <v>1463</v>
      </c>
      <c r="B53" s="76" t="s">
        <v>24</v>
      </c>
      <c r="C53" s="76" t="s">
        <v>1466</v>
      </c>
      <c r="D53" s="76" t="s">
        <v>1509</v>
      </c>
      <c r="E53" s="76" t="s">
        <v>15</v>
      </c>
      <c r="F53" s="108" t="s">
        <v>1190</v>
      </c>
      <c r="G53" s="73" t="s">
        <v>1510</v>
      </c>
      <c r="H53" s="73">
        <v>5</v>
      </c>
      <c r="I53" s="74"/>
      <c r="J53" s="74"/>
      <c r="K53" s="74"/>
      <c r="L53" s="57">
        <f t="shared" si="1"/>
        <v>5</v>
      </c>
    </row>
    <row r="54" spans="1:12" ht="16.5" thickTop="1" thickBot="1">
      <c r="A54" s="75" t="s">
        <v>1463</v>
      </c>
      <c r="B54" s="76" t="s">
        <v>155</v>
      </c>
      <c r="C54" s="76" t="s">
        <v>1466</v>
      </c>
      <c r="D54" s="76" t="s">
        <v>592</v>
      </c>
      <c r="E54" s="76" t="s">
        <v>182</v>
      </c>
      <c r="F54" s="108" t="s">
        <v>1061</v>
      </c>
      <c r="G54" s="73" t="s">
        <v>1511</v>
      </c>
      <c r="H54" s="73">
        <v>5</v>
      </c>
      <c r="I54" s="74"/>
      <c r="J54" s="74"/>
      <c r="K54" s="74"/>
      <c r="L54" s="57">
        <f t="shared" si="1"/>
        <v>5</v>
      </c>
    </row>
    <row r="55" spans="1:12" ht="16.5" thickTop="1" thickBot="1">
      <c r="A55" s="75" t="s">
        <v>1463</v>
      </c>
      <c r="B55" s="76" t="s">
        <v>155</v>
      </c>
      <c r="C55" s="76" t="s">
        <v>13</v>
      </c>
      <c r="D55" s="76" t="s">
        <v>811</v>
      </c>
      <c r="E55" s="76" t="s">
        <v>182</v>
      </c>
      <c r="F55" s="108" t="s">
        <v>1061</v>
      </c>
      <c r="G55" s="73" t="s">
        <v>1512</v>
      </c>
      <c r="H55" s="73">
        <v>5</v>
      </c>
      <c r="I55" s="74"/>
      <c r="J55" s="74"/>
      <c r="K55" s="74"/>
      <c r="L55" s="57">
        <f t="shared" si="1"/>
        <v>5</v>
      </c>
    </row>
    <row r="56" spans="1:12" ht="16.5" thickTop="1" thickBot="1">
      <c r="A56" s="75" t="s">
        <v>1463</v>
      </c>
      <c r="B56" s="76" t="s">
        <v>12</v>
      </c>
      <c r="C56" s="76" t="s">
        <v>1466</v>
      </c>
      <c r="D56" s="76" t="s">
        <v>722</v>
      </c>
      <c r="E56" s="76" t="s">
        <v>15</v>
      </c>
      <c r="F56" s="108" t="s">
        <v>1190</v>
      </c>
      <c r="G56" s="73" t="s">
        <v>268</v>
      </c>
      <c r="H56" s="73">
        <v>5</v>
      </c>
      <c r="I56" s="74"/>
      <c r="J56" s="74"/>
      <c r="K56" s="74"/>
      <c r="L56" s="57">
        <f t="shared" si="1"/>
        <v>5</v>
      </c>
    </row>
    <row r="57" spans="1:12" ht="16.5" thickTop="1" thickBot="1">
      <c r="A57" s="75" t="s">
        <v>1463</v>
      </c>
      <c r="B57" s="76" t="s">
        <v>28</v>
      </c>
      <c r="C57" s="76" t="s">
        <v>29</v>
      </c>
      <c r="D57" s="76" t="s">
        <v>1487</v>
      </c>
      <c r="E57" s="76" t="s">
        <v>182</v>
      </c>
      <c r="F57" s="108" t="s">
        <v>1061</v>
      </c>
      <c r="G57" s="73" t="s">
        <v>1541</v>
      </c>
      <c r="H57" s="73">
        <v>5</v>
      </c>
      <c r="I57" s="74"/>
      <c r="J57" s="74"/>
      <c r="K57" s="74"/>
      <c r="L57" s="57">
        <f t="shared" si="1"/>
        <v>5</v>
      </c>
    </row>
    <row r="58" spans="1:12" ht="16.5" thickTop="1" thickBot="1">
      <c r="A58" s="75" t="s">
        <v>1463</v>
      </c>
      <c r="B58" s="76" t="s">
        <v>28</v>
      </c>
      <c r="C58" s="76" t="s">
        <v>29</v>
      </c>
      <c r="D58" s="76" t="s">
        <v>1542</v>
      </c>
      <c r="E58" s="76" t="s">
        <v>283</v>
      </c>
      <c r="F58" s="108" t="s">
        <v>981</v>
      </c>
      <c r="G58" s="73" t="s">
        <v>1543</v>
      </c>
      <c r="H58" s="73">
        <v>5</v>
      </c>
      <c r="I58" s="74"/>
      <c r="J58" s="74"/>
      <c r="K58" s="74"/>
      <c r="L58" s="57">
        <f t="shared" si="1"/>
        <v>5</v>
      </c>
    </row>
    <row r="59" spans="1:12" ht="16.5" thickTop="1" thickBot="1">
      <c r="A59" s="75" t="s">
        <v>1463</v>
      </c>
      <c r="B59" s="76" t="s">
        <v>91</v>
      </c>
      <c r="C59" s="76" t="s">
        <v>603</v>
      </c>
      <c r="D59" s="76" t="s">
        <v>706</v>
      </c>
      <c r="E59" s="76" t="s">
        <v>182</v>
      </c>
      <c r="F59" s="108" t="s">
        <v>1061</v>
      </c>
      <c r="G59" s="73" t="s">
        <v>1513</v>
      </c>
      <c r="H59" s="73">
        <v>4</v>
      </c>
      <c r="I59" s="74"/>
      <c r="J59" s="73"/>
      <c r="K59" s="74"/>
      <c r="L59" s="57">
        <f t="shared" si="1"/>
        <v>4</v>
      </c>
    </row>
    <row r="60" spans="1:12" ht="16.5" thickTop="1" thickBot="1">
      <c r="A60" s="75" t="s">
        <v>1463</v>
      </c>
      <c r="B60" s="76" t="s">
        <v>24</v>
      </c>
      <c r="C60" s="76" t="s">
        <v>603</v>
      </c>
      <c r="D60" s="76" t="s">
        <v>742</v>
      </c>
      <c r="E60" s="76" t="s">
        <v>182</v>
      </c>
      <c r="F60" s="108" t="s">
        <v>1061</v>
      </c>
      <c r="G60" s="73" t="s">
        <v>1515</v>
      </c>
      <c r="H60" s="73">
        <v>4</v>
      </c>
      <c r="I60" s="74"/>
      <c r="J60" s="74"/>
      <c r="K60" s="74"/>
      <c r="L60" s="57">
        <f t="shared" si="1"/>
        <v>4</v>
      </c>
    </row>
    <row r="61" spans="1:12" ht="16.5" thickTop="1" thickBot="1">
      <c r="A61" s="75" t="s">
        <v>1463</v>
      </c>
      <c r="B61" s="76" t="s">
        <v>24</v>
      </c>
      <c r="C61" s="76" t="s">
        <v>1466</v>
      </c>
      <c r="D61" s="76" t="s">
        <v>776</v>
      </c>
      <c r="E61" s="76" t="s">
        <v>15</v>
      </c>
      <c r="F61" s="108" t="s">
        <v>1190</v>
      </c>
      <c r="G61" s="73" t="s">
        <v>1516</v>
      </c>
      <c r="H61" s="73">
        <v>4</v>
      </c>
      <c r="I61" s="74"/>
      <c r="J61" s="74"/>
      <c r="K61" s="74"/>
      <c r="L61" s="57">
        <f t="shared" si="1"/>
        <v>4</v>
      </c>
    </row>
    <row r="62" spans="1:12" ht="16.5" thickTop="1" thickBot="1">
      <c r="A62" s="75" t="s">
        <v>1463</v>
      </c>
      <c r="B62" s="76" t="s">
        <v>24</v>
      </c>
      <c r="C62" s="76" t="s">
        <v>1466</v>
      </c>
      <c r="D62" s="76" t="s">
        <v>157</v>
      </c>
      <c r="E62" s="76" t="s">
        <v>182</v>
      </c>
      <c r="F62" s="108" t="s">
        <v>1061</v>
      </c>
      <c r="G62" s="73" t="s">
        <v>1517</v>
      </c>
      <c r="H62" s="73">
        <v>4</v>
      </c>
      <c r="I62" s="74"/>
      <c r="J62" s="74"/>
      <c r="K62" s="74"/>
      <c r="L62" s="57">
        <f t="shared" si="1"/>
        <v>4</v>
      </c>
    </row>
    <row r="63" spans="1:12" ht="16.5" thickTop="1" thickBot="1">
      <c r="A63" s="75" t="s">
        <v>1463</v>
      </c>
      <c r="B63" s="76" t="s">
        <v>24</v>
      </c>
      <c r="C63" s="76" t="s">
        <v>1466</v>
      </c>
      <c r="D63" s="76" t="s">
        <v>607</v>
      </c>
      <c r="E63" s="76" t="s">
        <v>182</v>
      </c>
      <c r="F63" s="108" t="s">
        <v>1061</v>
      </c>
      <c r="G63" s="73" t="s">
        <v>1518</v>
      </c>
      <c r="H63" s="73">
        <v>4</v>
      </c>
      <c r="I63" s="74"/>
      <c r="J63" s="74"/>
      <c r="K63" s="74"/>
      <c r="L63" s="57">
        <f t="shared" si="1"/>
        <v>4</v>
      </c>
    </row>
    <row r="64" spans="1:12" ht="16.5" thickTop="1" thickBot="1">
      <c r="A64" s="75" t="s">
        <v>1463</v>
      </c>
      <c r="B64" s="76" t="s">
        <v>24</v>
      </c>
      <c r="C64" s="76" t="s">
        <v>1466</v>
      </c>
      <c r="D64" s="76" t="s">
        <v>237</v>
      </c>
      <c r="E64" s="76" t="s">
        <v>182</v>
      </c>
      <c r="F64" s="108" t="s">
        <v>1061</v>
      </c>
      <c r="G64" s="73" t="s">
        <v>1519</v>
      </c>
      <c r="H64" s="73">
        <v>4</v>
      </c>
      <c r="I64" s="74"/>
      <c r="J64" s="74"/>
      <c r="K64" s="74"/>
      <c r="L64" s="57">
        <f t="shared" si="1"/>
        <v>4</v>
      </c>
    </row>
    <row r="65" spans="1:12" ht="16.5" thickTop="1" thickBot="1">
      <c r="A65" s="75" t="s">
        <v>1463</v>
      </c>
      <c r="B65" s="76" t="s">
        <v>24</v>
      </c>
      <c r="C65" s="76" t="s">
        <v>1466</v>
      </c>
      <c r="D65" s="76" t="s">
        <v>48</v>
      </c>
      <c r="E65" s="76" t="s">
        <v>182</v>
      </c>
      <c r="F65" s="108" t="s">
        <v>1061</v>
      </c>
      <c r="G65" s="73" t="s">
        <v>1520</v>
      </c>
      <c r="H65" s="73">
        <v>4</v>
      </c>
      <c r="I65" s="74"/>
      <c r="J65" s="74"/>
      <c r="K65" s="74"/>
      <c r="L65" s="57">
        <f t="shared" si="1"/>
        <v>4</v>
      </c>
    </row>
    <row r="66" spans="1:12" ht="16.5" thickTop="1" thickBot="1">
      <c r="A66" s="75" t="s">
        <v>1463</v>
      </c>
      <c r="B66" s="76" t="s">
        <v>24</v>
      </c>
      <c r="C66" s="76" t="s">
        <v>1466</v>
      </c>
      <c r="D66" s="76" t="s">
        <v>157</v>
      </c>
      <c r="E66" s="76" t="s">
        <v>182</v>
      </c>
      <c r="F66" s="108" t="s">
        <v>1061</v>
      </c>
      <c r="G66" s="73" t="s">
        <v>1521</v>
      </c>
      <c r="H66" s="73">
        <v>4</v>
      </c>
      <c r="I66" s="74"/>
      <c r="J66" s="74"/>
      <c r="K66" s="74"/>
      <c r="L66" s="57">
        <f t="shared" si="1"/>
        <v>4</v>
      </c>
    </row>
    <row r="67" spans="1:12" ht="16.5" thickTop="1" thickBot="1">
      <c r="A67" s="75" t="s">
        <v>1463</v>
      </c>
      <c r="B67" s="76" t="s">
        <v>24</v>
      </c>
      <c r="C67" s="76" t="s">
        <v>1466</v>
      </c>
      <c r="D67" s="76" t="s">
        <v>18</v>
      </c>
      <c r="E67" s="76" t="s">
        <v>182</v>
      </c>
      <c r="F67" s="108" t="s">
        <v>1061</v>
      </c>
      <c r="G67" s="73" t="s">
        <v>1522</v>
      </c>
      <c r="H67" s="73">
        <v>4</v>
      </c>
      <c r="I67" s="74"/>
      <c r="J67" s="74"/>
      <c r="K67" s="74"/>
      <c r="L67" s="57">
        <f t="shared" si="1"/>
        <v>4</v>
      </c>
    </row>
    <row r="68" spans="1:12" ht="16.5" thickTop="1" thickBot="1">
      <c r="A68" s="75" t="s">
        <v>1463</v>
      </c>
      <c r="B68" s="76" t="s">
        <v>24</v>
      </c>
      <c r="C68" s="76" t="s">
        <v>1466</v>
      </c>
      <c r="D68" s="76" t="s">
        <v>1487</v>
      </c>
      <c r="E68" s="76" t="s">
        <v>182</v>
      </c>
      <c r="F68" s="108" t="s">
        <v>1061</v>
      </c>
      <c r="G68" s="73" t="s">
        <v>1523</v>
      </c>
      <c r="H68" s="73">
        <v>4</v>
      </c>
      <c r="I68" s="74"/>
      <c r="J68" s="74"/>
      <c r="K68" s="74"/>
      <c r="L68" s="57">
        <f t="shared" si="1"/>
        <v>4</v>
      </c>
    </row>
    <row r="69" spans="1:12" ht="16.5" thickTop="1" thickBot="1">
      <c r="A69" s="75" t="s">
        <v>1463</v>
      </c>
      <c r="B69" s="76" t="s">
        <v>24</v>
      </c>
      <c r="C69" s="76" t="s">
        <v>1466</v>
      </c>
      <c r="D69" s="76" t="s">
        <v>445</v>
      </c>
      <c r="E69" s="76" t="s">
        <v>182</v>
      </c>
      <c r="F69" s="108" t="s">
        <v>1061</v>
      </c>
      <c r="G69" s="73" t="s">
        <v>1524</v>
      </c>
      <c r="H69" s="73">
        <v>4</v>
      </c>
      <c r="I69" s="74"/>
      <c r="J69" s="74"/>
      <c r="K69" s="74"/>
      <c r="L69" s="57">
        <f t="shared" ref="L69:L100" si="2">H69+I69+J69+K69</f>
        <v>4</v>
      </c>
    </row>
    <row r="70" spans="1:12" ht="16.5" thickTop="1" thickBot="1">
      <c r="A70" s="75" t="s">
        <v>1463</v>
      </c>
      <c r="B70" s="76" t="s">
        <v>24</v>
      </c>
      <c r="C70" s="76" t="s">
        <v>1466</v>
      </c>
      <c r="D70" s="76" t="s">
        <v>78</v>
      </c>
      <c r="E70" s="76" t="s">
        <v>182</v>
      </c>
      <c r="F70" s="108" t="s">
        <v>1061</v>
      </c>
      <c r="G70" s="73" t="s">
        <v>1525</v>
      </c>
      <c r="H70" s="73">
        <v>4</v>
      </c>
      <c r="I70" s="74"/>
      <c r="J70" s="74"/>
      <c r="K70" s="74"/>
      <c r="L70" s="57">
        <f t="shared" si="2"/>
        <v>4</v>
      </c>
    </row>
    <row r="71" spans="1:12" ht="16.5" thickTop="1" thickBot="1">
      <c r="A71" s="75" t="s">
        <v>1463</v>
      </c>
      <c r="B71" s="76" t="s">
        <v>24</v>
      </c>
      <c r="C71" s="76" t="s">
        <v>1466</v>
      </c>
      <c r="D71" s="76" t="s">
        <v>70</v>
      </c>
      <c r="E71" s="76" t="s">
        <v>283</v>
      </c>
      <c r="F71" s="108" t="s">
        <v>981</v>
      </c>
      <c r="G71" s="73" t="s">
        <v>1526</v>
      </c>
      <c r="H71" s="73">
        <v>4</v>
      </c>
      <c r="I71" s="74"/>
      <c r="J71" s="74"/>
      <c r="K71" s="74"/>
      <c r="L71" s="57">
        <f t="shared" si="2"/>
        <v>4</v>
      </c>
    </row>
    <row r="72" spans="1:12" ht="16.5" thickTop="1" thickBot="1">
      <c r="A72" s="75" t="s">
        <v>1463</v>
      </c>
      <c r="B72" s="76" t="s">
        <v>28</v>
      </c>
      <c r="C72" s="76" t="s">
        <v>29</v>
      </c>
      <c r="D72" s="76" t="s">
        <v>742</v>
      </c>
      <c r="E72" s="76" t="s">
        <v>283</v>
      </c>
      <c r="F72" s="108" t="s">
        <v>981</v>
      </c>
      <c r="G72" s="73" t="s">
        <v>1564</v>
      </c>
      <c r="H72" s="73">
        <v>4</v>
      </c>
      <c r="I72" s="74"/>
      <c r="J72" s="74"/>
      <c r="K72" s="74"/>
      <c r="L72" s="57">
        <f t="shared" si="2"/>
        <v>4</v>
      </c>
    </row>
    <row r="73" spans="1:12" ht="16.5" thickTop="1" thickBot="1">
      <c r="A73" s="75" t="s">
        <v>1463</v>
      </c>
      <c r="B73" s="76" t="s">
        <v>28</v>
      </c>
      <c r="C73" s="76" t="s">
        <v>29</v>
      </c>
      <c r="D73" s="76" t="s">
        <v>620</v>
      </c>
      <c r="E73" s="76" t="s">
        <v>283</v>
      </c>
      <c r="F73" s="108" t="s">
        <v>981</v>
      </c>
      <c r="G73" s="73" t="s">
        <v>1565</v>
      </c>
      <c r="H73" s="73">
        <v>4</v>
      </c>
      <c r="I73" s="74"/>
      <c r="J73" s="74"/>
      <c r="K73" s="74"/>
      <c r="L73" s="57">
        <f t="shared" si="2"/>
        <v>4</v>
      </c>
    </row>
    <row r="74" spans="1:12" ht="16.5" thickTop="1" thickBot="1">
      <c r="A74" s="75" t="s">
        <v>1463</v>
      </c>
      <c r="B74" s="76" t="s">
        <v>28</v>
      </c>
      <c r="C74" s="76" t="s">
        <v>29</v>
      </c>
      <c r="D74" s="76" t="s">
        <v>1494</v>
      </c>
      <c r="E74" s="76" t="s">
        <v>283</v>
      </c>
      <c r="F74" s="108" t="s">
        <v>981</v>
      </c>
      <c r="G74" s="73" t="s">
        <v>1567</v>
      </c>
      <c r="H74" s="73">
        <v>4</v>
      </c>
      <c r="I74" s="74"/>
      <c r="J74" s="74"/>
      <c r="K74" s="74"/>
      <c r="L74" s="57">
        <f t="shared" si="2"/>
        <v>4</v>
      </c>
    </row>
    <row r="75" spans="1:12" ht="16.5" thickTop="1" thickBot="1">
      <c r="A75" s="75" t="s">
        <v>1463</v>
      </c>
      <c r="B75" s="76" t="s">
        <v>35</v>
      </c>
      <c r="C75" s="76" t="s">
        <v>29</v>
      </c>
      <c r="D75" s="76" t="s">
        <v>967</v>
      </c>
      <c r="E75" s="76" t="s">
        <v>283</v>
      </c>
      <c r="F75" s="108" t="s">
        <v>981</v>
      </c>
      <c r="G75" s="73" t="s">
        <v>1527</v>
      </c>
      <c r="H75" s="73">
        <v>3</v>
      </c>
      <c r="I75" s="74"/>
      <c r="J75" s="74"/>
      <c r="K75" s="74"/>
      <c r="L75" s="57">
        <f t="shared" si="2"/>
        <v>3</v>
      </c>
    </row>
    <row r="76" spans="1:12" ht="16.5" thickTop="1" thickBot="1">
      <c r="A76" s="75" t="s">
        <v>1463</v>
      </c>
      <c r="B76" s="76" t="s">
        <v>28</v>
      </c>
      <c r="C76" s="76" t="s">
        <v>29</v>
      </c>
      <c r="D76" s="76" t="s">
        <v>589</v>
      </c>
      <c r="E76" s="76" t="s">
        <v>283</v>
      </c>
      <c r="F76" s="108" t="s">
        <v>981</v>
      </c>
      <c r="G76" s="73" t="s">
        <v>1528</v>
      </c>
      <c r="H76" s="73">
        <v>3</v>
      </c>
      <c r="I76" s="74"/>
      <c r="J76" s="74"/>
      <c r="K76" s="74"/>
      <c r="L76" s="57">
        <f t="shared" si="2"/>
        <v>3</v>
      </c>
    </row>
    <row r="77" spans="1:12" ht="16.5" thickTop="1" thickBot="1">
      <c r="A77" s="75" t="s">
        <v>1463</v>
      </c>
      <c r="B77" s="76" t="s">
        <v>24</v>
      </c>
      <c r="C77" s="76" t="s">
        <v>13</v>
      </c>
      <c r="D77" s="76" t="s">
        <v>742</v>
      </c>
      <c r="E77" s="76" t="s">
        <v>283</v>
      </c>
      <c r="F77" s="108" t="s">
        <v>981</v>
      </c>
      <c r="G77" s="73" t="s">
        <v>1529</v>
      </c>
      <c r="H77" s="73">
        <v>3</v>
      </c>
      <c r="I77" s="74"/>
      <c r="J77" s="74"/>
      <c r="K77" s="74"/>
      <c r="L77" s="57">
        <f t="shared" si="2"/>
        <v>3</v>
      </c>
    </row>
    <row r="78" spans="1:12" ht="16.5" thickTop="1" thickBot="1">
      <c r="A78" s="75" t="s">
        <v>1463</v>
      </c>
      <c r="B78" s="76" t="s">
        <v>24</v>
      </c>
      <c r="C78" s="76" t="s">
        <v>1466</v>
      </c>
      <c r="D78" s="76" t="s">
        <v>589</v>
      </c>
      <c r="E78" s="76" t="s">
        <v>182</v>
      </c>
      <c r="F78" s="108" t="s">
        <v>1061</v>
      </c>
      <c r="G78" s="73" t="s">
        <v>1532</v>
      </c>
      <c r="H78" s="73">
        <v>3</v>
      </c>
      <c r="I78" s="74"/>
      <c r="J78" s="74"/>
      <c r="K78" s="74"/>
      <c r="L78" s="57">
        <f t="shared" si="2"/>
        <v>3</v>
      </c>
    </row>
    <row r="79" spans="1:12" ht="16.5" thickTop="1" thickBot="1">
      <c r="A79" s="75" t="s">
        <v>1463</v>
      </c>
      <c r="B79" s="76" t="s">
        <v>24</v>
      </c>
      <c r="C79" s="76" t="s">
        <v>1466</v>
      </c>
      <c r="D79" s="76" t="s">
        <v>714</v>
      </c>
      <c r="E79" s="76" t="s">
        <v>182</v>
      </c>
      <c r="F79" s="108" t="s">
        <v>1061</v>
      </c>
      <c r="G79" s="73" t="s">
        <v>1533</v>
      </c>
      <c r="H79" s="73">
        <v>3</v>
      </c>
      <c r="I79" s="74"/>
      <c r="J79" s="74"/>
      <c r="K79" s="74"/>
      <c r="L79" s="57">
        <f t="shared" si="2"/>
        <v>3</v>
      </c>
    </row>
    <row r="80" spans="1:12" ht="16.5" thickTop="1" thickBot="1">
      <c r="A80" s="75" t="s">
        <v>1463</v>
      </c>
      <c r="B80" s="76" t="s">
        <v>24</v>
      </c>
      <c r="C80" s="76" t="s">
        <v>1466</v>
      </c>
      <c r="D80" s="76" t="s">
        <v>776</v>
      </c>
      <c r="E80" s="76" t="s">
        <v>182</v>
      </c>
      <c r="F80" s="108" t="s">
        <v>1061</v>
      </c>
      <c r="G80" s="73" t="s">
        <v>1534</v>
      </c>
      <c r="H80" s="73">
        <v>3</v>
      </c>
      <c r="I80" s="74"/>
      <c r="J80" s="74"/>
      <c r="K80" s="74"/>
      <c r="L80" s="57">
        <f t="shared" si="2"/>
        <v>3</v>
      </c>
    </row>
    <row r="81" spans="1:12" ht="16.5" thickTop="1" thickBot="1">
      <c r="A81" s="75" t="s">
        <v>1463</v>
      </c>
      <c r="B81" s="76" t="s">
        <v>24</v>
      </c>
      <c r="C81" s="76" t="s">
        <v>1466</v>
      </c>
      <c r="D81" s="76" t="s">
        <v>746</v>
      </c>
      <c r="E81" s="76" t="s">
        <v>182</v>
      </c>
      <c r="F81" s="108" t="s">
        <v>1061</v>
      </c>
      <c r="G81" s="73" t="s">
        <v>1535</v>
      </c>
      <c r="H81" s="73">
        <v>3</v>
      </c>
      <c r="I81" s="74"/>
      <c r="J81" s="74"/>
      <c r="K81" s="74"/>
      <c r="L81" s="57">
        <f t="shared" si="2"/>
        <v>3</v>
      </c>
    </row>
    <row r="82" spans="1:12" ht="16.5" thickTop="1" thickBot="1">
      <c r="A82" s="75" t="s">
        <v>1463</v>
      </c>
      <c r="B82" s="76" t="s">
        <v>24</v>
      </c>
      <c r="C82" s="76" t="s">
        <v>1466</v>
      </c>
      <c r="D82" s="76" t="s">
        <v>157</v>
      </c>
      <c r="E82" s="76" t="s">
        <v>182</v>
      </c>
      <c r="F82" s="108" t="s">
        <v>1061</v>
      </c>
      <c r="G82" s="73" t="s">
        <v>1536</v>
      </c>
      <c r="H82" s="73">
        <v>3</v>
      </c>
      <c r="I82" s="74"/>
      <c r="J82" s="74"/>
      <c r="K82" s="74"/>
      <c r="L82" s="57">
        <f t="shared" si="2"/>
        <v>3</v>
      </c>
    </row>
    <row r="83" spans="1:12" ht="16.5" thickTop="1" thickBot="1">
      <c r="A83" s="75" t="s">
        <v>1463</v>
      </c>
      <c r="B83" s="76" t="s">
        <v>24</v>
      </c>
      <c r="C83" s="76" t="s">
        <v>1466</v>
      </c>
      <c r="D83" s="76" t="s">
        <v>686</v>
      </c>
      <c r="E83" s="76" t="s">
        <v>283</v>
      </c>
      <c r="F83" s="108" t="s">
        <v>1070</v>
      </c>
      <c r="G83" s="73" t="s">
        <v>1537</v>
      </c>
      <c r="H83" s="73">
        <v>3</v>
      </c>
      <c r="I83" s="74"/>
      <c r="J83" s="74"/>
      <c r="K83" s="74"/>
      <c r="L83" s="57">
        <f t="shared" si="2"/>
        <v>3</v>
      </c>
    </row>
    <row r="84" spans="1:12" ht="16.5" thickTop="1" thickBot="1">
      <c r="A84" s="75" t="s">
        <v>1463</v>
      </c>
      <c r="B84" s="76" t="s">
        <v>24</v>
      </c>
      <c r="C84" s="76" t="s">
        <v>1466</v>
      </c>
      <c r="D84" s="76" t="s">
        <v>1487</v>
      </c>
      <c r="E84" s="76" t="s">
        <v>182</v>
      </c>
      <c r="F84" s="108" t="s">
        <v>1061</v>
      </c>
      <c r="G84" s="73" t="s">
        <v>1538</v>
      </c>
      <c r="H84" s="73">
        <v>3</v>
      </c>
      <c r="I84" s="74"/>
      <c r="J84" s="74"/>
      <c r="K84" s="74"/>
      <c r="L84" s="57">
        <f t="shared" si="2"/>
        <v>3</v>
      </c>
    </row>
    <row r="85" spans="1:12" ht="16.5" thickTop="1" thickBot="1">
      <c r="A85" s="75" t="s">
        <v>1463</v>
      </c>
      <c r="B85" s="76" t="s">
        <v>24</v>
      </c>
      <c r="C85" s="76" t="s">
        <v>1466</v>
      </c>
      <c r="D85" s="76" t="s">
        <v>1509</v>
      </c>
      <c r="E85" s="76" t="s">
        <v>182</v>
      </c>
      <c r="F85" s="108" t="s">
        <v>1061</v>
      </c>
      <c r="G85" s="73" t="s">
        <v>1539</v>
      </c>
      <c r="H85" s="73">
        <v>3</v>
      </c>
      <c r="I85" s="74"/>
      <c r="J85" s="74"/>
      <c r="K85" s="74"/>
      <c r="L85" s="57">
        <f t="shared" si="2"/>
        <v>3</v>
      </c>
    </row>
    <row r="86" spans="1:12" ht="16.5" thickTop="1" thickBot="1">
      <c r="A86" s="75" t="s">
        <v>1463</v>
      </c>
      <c r="B86" s="76" t="s">
        <v>24</v>
      </c>
      <c r="C86" s="76" t="s">
        <v>1466</v>
      </c>
      <c r="D86" s="76" t="s">
        <v>686</v>
      </c>
      <c r="E86" s="76" t="s">
        <v>182</v>
      </c>
      <c r="F86" s="108" t="s">
        <v>1061</v>
      </c>
      <c r="G86" s="73" t="s">
        <v>1540</v>
      </c>
      <c r="H86" s="73">
        <v>3</v>
      </c>
      <c r="I86" s="74"/>
      <c r="J86" s="74"/>
      <c r="K86" s="74"/>
      <c r="L86" s="57">
        <f t="shared" si="2"/>
        <v>3</v>
      </c>
    </row>
    <row r="87" spans="1:12" ht="16.5" thickTop="1" thickBot="1">
      <c r="A87" s="75" t="s">
        <v>1463</v>
      </c>
      <c r="B87" s="76" t="s">
        <v>28</v>
      </c>
      <c r="C87" s="76" t="s">
        <v>29</v>
      </c>
      <c r="D87" s="76" t="s">
        <v>884</v>
      </c>
      <c r="E87" s="76" t="s">
        <v>283</v>
      </c>
      <c r="F87" s="108" t="s">
        <v>981</v>
      </c>
      <c r="G87" s="73" t="s">
        <v>1566</v>
      </c>
      <c r="H87" s="73">
        <v>3</v>
      </c>
      <c r="I87" s="74"/>
      <c r="J87" s="74"/>
      <c r="K87" s="74"/>
      <c r="L87" s="57">
        <f t="shared" si="2"/>
        <v>3</v>
      </c>
    </row>
    <row r="88" spans="1:12" ht="16.5" thickTop="1" thickBot="1">
      <c r="A88" s="75" t="s">
        <v>1463</v>
      </c>
      <c r="B88" s="76" t="s">
        <v>28</v>
      </c>
      <c r="C88" s="76" t="s">
        <v>29</v>
      </c>
      <c r="D88" s="76" t="s">
        <v>40</v>
      </c>
      <c r="E88" s="76" t="s">
        <v>283</v>
      </c>
      <c r="F88" s="108" t="s">
        <v>981</v>
      </c>
      <c r="G88" s="73" t="s">
        <v>1568</v>
      </c>
      <c r="H88" s="73">
        <v>3</v>
      </c>
      <c r="I88" s="74"/>
      <c r="J88" s="74"/>
      <c r="K88" s="74"/>
      <c r="L88" s="57">
        <f t="shared" si="2"/>
        <v>3</v>
      </c>
    </row>
    <row r="89" spans="1:12" ht="16.5" thickTop="1" thickBot="1">
      <c r="A89" s="75" t="s">
        <v>1463</v>
      </c>
      <c r="B89" s="76" t="s">
        <v>28</v>
      </c>
      <c r="C89" s="76" t="s">
        <v>29</v>
      </c>
      <c r="D89" s="76" t="s">
        <v>445</v>
      </c>
      <c r="E89" s="76" t="s">
        <v>283</v>
      </c>
      <c r="F89" s="108" t="s">
        <v>1070</v>
      </c>
      <c r="G89" s="73" t="s">
        <v>1544</v>
      </c>
      <c r="H89" s="73">
        <v>2</v>
      </c>
      <c r="I89" s="74"/>
      <c r="J89" s="74"/>
      <c r="K89" s="74"/>
      <c r="L89" s="56">
        <f t="shared" si="2"/>
        <v>2</v>
      </c>
    </row>
    <row r="90" spans="1:12" ht="16.5" thickTop="1" thickBot="1">
      <c r="A90" s="75" t="s">
        <v>1463</v>
      </c>
      <c r="B90" s="76" t="s">
        <v>24</v>
      </c>
      <c r="C90" s="76" t="s">
        <v>13</v>
      </c>
      <c r="D90" s="76" t="s">
        <v>1545</v>
      </c>
      <c r="E90" s="76" t="s">
        <v>283</v>
      </c>
      <c r="F90" s="108" t="s">
        <v>1070</v>
      </c>
      <c r="G90" s="73" t="s">
        <v>1546</v>
      </c>
      <c r="H90" s="73">
        <v>2</v>
      </c>
      <c r="I90" s="74"/>
      <c r="J90" s="74"/>
      <c r="K90" s="74"/>
      <c r="L90" s="56">
        <f t="shared" si="2"/>
        <v>2</v>
      </c>
    </row>
    <row r="91" spans="1:12" ht="16.5" thickTop="1" thickBot="1">
      <c r="A91" s="75" t="s">
        <v>1463</v>
      </c>
      <c r="B91" s="76" t="s">
        <v>24</v>
      </c>
      <c r="C91" s="76" t="s">
        <v>603</v>
      </c>
      <c r="D91" s="76" t="s">
        <v>677</v>
      </c>
      <c r="E91" s="76" t="s">
        <v>283</v>
      </c>
      <c r="F91" s="108" t="s">
        <v>981</v>
      </c>
      <c r="G91" s="73" t="s">
        <v>1547</v>
      </c>
      <c r="H91" s="73">
        <v>2</v>
      </c>
      <c r="I91" s="74"/>
      <c r="J91" s="74"/>
      <c r="K91" s="74"/>
      <c r="L91" s="56">
        <f t="shared" si="2"/>
        <v>2</v>
      </c>
    </row>
    <row r="92" spans="1:12" ht="16.5" thickTop="1" thickBot="1">
      <c r="A92" s="75" t="s">
        <v>1463</v>
      </c>
      <c r="B92" s="76" t="s">
        <v>24</v>
      </c>
      <c r="C92" s="76" t="s">
        <v>1466</v>
      </c>
      <c r="D92" s="76" t="s">
        <v>706</v>
      </c>
      <c r="E92" s="76" t="s">
        <v>283</v>
      </c>
      <c r="F92" s="108" t="s">
        <v>981</v>
      </c>
      <c r="G92" s="73" t="s">
        <v>1548</v>
      </c>
      <c r="H92" s="73">
        <v>2</v>
      </c>
      <c r="I92" s="74"/>
      <c r="J92" s="74"/>
      <c r="K92" s="74"/>
      <c r="L92" s="56">
        <f t="shared" si="2"/>
        <v>2</v>
      </c>
    </row>
    <row r="93" spans="1:12" ht="16.5" thickTop="1" thickBot="1">
      <c r="A93" s="75" t="s">
        <v>1463</v>
      </c>
      <c r="B93" s="76" t="s">
        <v>24</v>
      </c>
      <c r="C93" s="76" t="s">
        <v>1466</v>
      </c>
      <c r="D93" s="76" t="s">
        <v>112</v>
      </c>
      <c r="E93" s="76" t="s">
        <v>283</v>
      </c>
      <c r="F93" s="108" t="s">
        <v>1070</v>
      </c>
      <c r="G93" s="73" t="s">
        <v>1549</v>
      </c>
      <c r="H93" s="73">
        <v>2</v>
      </c>
      <c r="I93" s="74"/>
      <c r="J93" s="74"/>
      <c r="K93" s="74"/>
      <c r="L93" s="56">
        <f t="shared" si="2"/>
        <v>2</v>
      </c>
    </row>
    <row r="94" spans="1:12" ht="16.5" thickTop="1" thickBot="1">
      <c r="A94" s="75" t="s">
        <v>1463</v>
      </c>
      <c r="B94" s="76" t="s">
        <v>24</v>
      </c>
      <c r="C94" s="76" t="s">
        <v>1466</v>
      </c>
      <c r="D94" s="76" t="s">
        <v>237</v>
      </c>
      <c r="E94" s="76" t="s">
        <v>182</v>
      </c>
      <c r="F94" s="108" t="s">
        <v>1061</v>
      </c>
      <c r="G94" s="73" t="s">
        <v>1550</v>
      </c>
      <c r="H94" s="73">
        <v>2</v>
      </c>
      <c r="I94" s="74"/>
      <c r="J94" s="74"/>
      <c r="K94" s="74"/>
      <c r="L94" s="56">
        <f t="shared" si="2"/>
        <v>2</v>
      </c>
    </row>
    <row r="95" spans="1:12" ht="16.5" thickTop="1" thickBot="1">
      <c r="A95" s="75" t="s">
        <v>1463</v>
      </c>
      <c r="B95" s="76" t="s">
        <v>24</v>
      </c>
      <c r="C95" s="76" t="s">
        <v>1466</v>
      </c>
      <c r="D95" s="76" t="s">
        <v>776</v>
      </c>
      <c r="E95" s="76" t="s">
        <v>283</v>
      </c>
      <c r="F95" s="108" t="s">
        <v>981</v>
      </c>
      <c r="G95" s="73" t="s">
        <v>1551</v>
      </c>
      <c r="H95" s="73">
        <v>2</v>
      </c>
      <c r="I95" s="74"/>
      <c r="J95" s="74"/>
      <c r="K95" s="74"/>
      <c r="L95" s="56">
        <f t="shared" si="2"/>
        <v>2</v>
      </c>
    </row>
    <row r="96" spans="1:12" ht="16.5" thickTop="1" thickBot="1">
      <c r="A96" s="75" t="s">
        <v>1463</v>
      </c>
      <c r="B96" s="76" t="s">
        <v>24</v>
      </c>
      <c r="C96" s="76" t="s">
        <v>1466</v>
      </c>
      <c r="D96" s="76" t="s">
        <v>706</v>
      </c>
      <c r="E96" s="76" t="s">
        <v>283</v>
      </c>
      <c r="F96" s="108" t="s">
        <v>1070</v>
      </c>
      <c r="G96" s="73" t="s">
        <v>1552</v>
      </c>
      <c r="H96" s="73">
        <v>2</v>
      </c>
      <c r="I96" s="74"/>
      <c r="J96" s="74"/>
      <c r="K96" s="74"/>
      <c r="L96" s="56">
        <f t="shared" si="2"/>
        <v>2</v>
      </c>
    </row>
    <row r="97" spans="1:12" ht="16.5" thickTop="1" thickBot="1">
      <c r="A97" s="75" t="s">
        <v>1463</v>
      </c>
      <c r="B97" s="76" t="s">
        <v>24</v>
      </c>
      <c r="C97" s="76" t="s">
        <v>1466</v>
      </c>
      <c r="D97" s="76" t="s">
        <v>157</v>
      </c>
      <c r="E97" s="76" t="s">
        <v>283</v>
      </c>
      <c r="F97" s="108" t="s">
        <v>1070</v>
      </c>
      <c r="G97" s="73" t="s">
        <v>1553</v>
      </c>
      <c r="H97" s="73">
        <v>2</v>
      </c>
      <c r="I97" s="74"/>
      <c r="J97" s="74"/>
      <c r="K97" s="74"/>
      <c r="L97" s="56">
        <f t="shared" si="2"/>
        <v>2</v>
      </c>
    </row>
    <row r="98" spans="1:12" ht="16.5" thickTop="1" thickBot="1">
      <c r="A98" s="75" t="s">
        <v>1463</v>
      </c>
      <c r="B98" s="76" t="s">
        <v>24</v>
      </c>
      <c r="C98" s="76" t="s">
        <v>1466</v>
      </c>
      <c r="D98" s="76" t="s">
        <v>78</v>
      </c>
      <c r="E98" s="76" t="s">
        <v>283</v>
      </c>
      <c r="F98" s="108" t="s">
        <v>981</v>
      </c>
      <c r="G98" s="73" t="s">
        <v>1554</v>
      </c>
      <c r="H98" s="73">
        <v>2</v>
      </c>
      <c r="I98" s="74"/>
      <c r="J98" s="74"/>
      <c r="K98" s="74"/>
      <c r="L98" s="56">
        <f t="shared" si="2"/>
        <v>2</v>
      </c>
    </row>
    <row r="99" spans="1:12" ht="16.5" thickTop="1" thickBot="1">
      <c r="A99" s="75" t="s">
        <v>1463</v>
      </c>
      <c r="B99" s="76" t="s">
        <v>24</v>
      </c>
      <c r="C99" s="76" t="s">
        <v>1466</v>
      </c>
      <c r="D99" s="76" t="s">
        <v>78</v>
      </c>
      <c r="E99" s="76" t="s">
        <v>283</v>
      </c>
      <c r="F99" s="108" t="s">
        <v>1070</v>
      </c>
      <c r="G99" s="73" t="s">
        <v>1555</v>
      </c>
      <c r="H99" s="73">
        <v>2</v>
      </c>
      <c r="I99" s="74"/>
      <c r="J99" s="74"/>
      <c r="K99" s="74"/>
      <c r="L99" s="56">
        <f t="shared" si="2"/>
        <v>2</v>
      </c>
    </row>
    <row r="100" spans="1:12" ht="16.5" thickTop="1" thickBot="1">
      <c r="A100" s="75" t="s">
        <v>1463</v>
      </c>
      <c r="B100" s="76" t="s">
        <v>24</v>
      </c>
      <c r="C100" s="76" t="s">
        <v>1466</v>
      </c>
      <c r="D100" s="76" t="s">
        <v>746</v>
      </c>
      <c r="E100" s="76" t="s">
        <v>283</v>
      </c>
      <c r="F100" s="108" t="s">
        <v>981</v>
      </c>
      <c r="G100" s="73" t="s">
        <v>1556</v>
      </c>
      <c r="H100" s="73">
        <v>2</v>
      </c>
      <c r="I100" s="74"/>
      <c r="J100" s="74"/>
      <c r="K100" s="74"/>
      <c r="L100" s="56">
        <f t="shared" si="2"/>
        <v>2</v>
      </c>
    </row>
    <row r="101" spans="1:12" ht="16.5" thickTop="1" thickBot="1">
      <c r="A101" s="75" t="s">
        <v>1463</v>
      </c>
      <c r="B101" s="76" t="s">
        <v>155</v>
      </c>
      <c r="C101" s="76" t="s">
        <v>13</v>
      </c>
      <c r="D101" s="76" t="s">
        <v>689</v>
      </c>
      <c r="E101" s="76" t="s">
        <v>283</v>
      </c>
      <c r="F101" s="108" t="s">
        <v>981</v>
      </c>
      <c r="G101" s="73" t="s">
        <v>1557</v>
      </c>
      <c r="H101" s="73">
        <v>2</v>
      </c>
      <c r="I101" s="74"/>
      <c r="J101" s="74"/>
      <c r="K101" s="74"/>
      <c r="L101" s="56">
        <f t="shared" ref="L101:L126" si="3">H101+I101+J101+K101</f>
        <v>2</v>
      </c>
    </row>
    <row r="102" spans="1:12" ht="16.5" thickTop="1" thickBot="1">
      <c r="A102" s="75" t="s">
        <v>1463</v>
      </c>
      <c r="B102" s="76" t="s">
        <v>56</v>
      </c>
      <c r="C102" s="76" t="s">
        <v>603</v>
      </c>
      <c r="D102" s="76" t="s">
        <v>157</v>
      </c>
      <c r="E102" s="76" t="s">
        <v>283</v>
      </c>
      <c r="F102" s="108" t="s">
        <v>981</v>
      </c>
      <c r="G102" s="73" t="s">
        <v>1558</v>
      </c>
      <c r="H102" s="73">
        <v>2</v>
      </c>
      <c r="I102" s="74"/>
      <c r="J102" s="74"/>
      <c r="K102" s="74"/>
      <c r="L102" s="56">
        <f t="shared" si="3"/>
        <v>2</v>
      </c>
    </row>
    <row r="103" spans="1:12" ht="16.5" thickTop="1" thickBot="1">
      <c r="A103" s="75" t="s">
        <v>1463</v>
      </c>
      <c r="B103" s="76" t="s">
        <v>91</v>
      </c>
      <c r="C103" s="76" t="s">
        <v>603</v>
      </c>
      <c r="D103" s="76" t="s">
        <v>1530</v>
      </c>
      <c r="E103" s="76" t="s">
        <v>283</v>
      </c>
      <c r="F103" s="108" t="s">
        <v>1070</v>
      </c>
      <c r="G103" s="73" t="s">
        <v>1559</v>
      </c>
      <c r="H103" s="73">
        <v>1</v>
      </c>
      <c r="I103" s="74"/>
      <c r="J103" s="74"/>
      <c r="K103" s="74"/>
      <c r="L103" s="56">
        <f t="shared" si="3"/>
        <v>1</v>
      </c>
    </row>
    <row r="104" spans="1:12" ht="16.5" thickTop="1" thickBot="1">
      <c r="A104" s="75" t="s">
        <v>1463</v>
      </c>
      <c r="B104" s="76" t="s">
        <v>91</v>
      </c>
      <c r="C104" s="76" t="s">
        <v>603</v>
      </c>
      <c r="D104" s="76" t="s">
        <v>884</v>
      </c>
      <c r="E104" s="76" t="s">
        <v>283</v>
      </c>
      <c r="F104" s="108" t="s">
        <v>1070</v>
      </c>
      <c r="G104" s="73" t="s">
        <v>1560</v>
      </c>
      <c r="H104" s="73">
        <v>1</v>
      </c>
      <c r="I104" s="74"/>
      <c r="J104" s="74"/>
      <c r="K104" s="74"/>
      <c r="L104" s="56">
        <f t="shared" si="3"/>
        <v>1</v>
      </c>
    </row>
    <row r="105" spans="1:12" ht="16.5" thickTop="1" thickBot="1">
      <c r="A105" s="75" t="s">
        <v>1463</v>
      </c>
      <c r="B105" s="76" t="s">
        <v>91</v>
      </c>
      <c r="C105" s="76" t="s">
        <v>603</v>
      </c>
      <c r="D105" s="76" t="s">
        <v>706</v>
      </c>
      <c r="E105" s="76" t="s">
        <v>283</v>
      </c>
      <c r="F105" s="108" t="s">
        <v>1070</v>
      </c>
      <c r="G105" s="73" t="s">
        <v>1561</v>
      </c>
      <c r="H105" s="73">
        <v>1</v>
      </c>
      <c r="I105" s="74"/>
      <c r="J105" s="74"/>
      <c r="K105" s="74"/>
      <c r="L105" s="56">
        <f t="shared" si="3"/>
        <v>1</v>
      </c>
    </row>
    <row r="106" spans="1:12" ht="16.5" thickTop="1" thickBot="1">
      <c r="A106" s="75" t="s">
        <v>1463</v>
      </c>
      <c r="B106" s="76" t="s">
        <v>28</v>
      </c>
      <c r="C106" s="76" t="s">
        <v>29</v>
      </c>
      <c r="D106" s="76" t="s">
        <v>1487</v>
      </c>
      <c r="E106" s="76" t="s">
        <v>283</v>
      </c>
      <c r="F106" s="108" t="s">
        <v>1070</v>
      </c>
      <c r="G106" s="73" t="s">
        <v>1562</v>
      </c>
      <c r="H106" s="73">
        <v>1</v>
      </c>
      <c r="I106" s="74"/>
      <c r="J106" s="74"/>
      <c r="K106" s="74"/>
      <c r="L106" s="56">
        <f t="shared" si="3"/>
        <v>1</v>
      </c>
    </row>
    <row r="107" spans="1:12" ht="16.5" thickTop="1" thickBot="1">
      <c r="A107" s="75" t="s">
        <v>1463</v>
      </c>
      <c r="B107" s="76" t="s">
        <v>28</v>
      </c>
      <c r="C107" s="76" t="s">
        <v>29</v>
      </c>
      <c r="D107" s="76" t="s">
        <v>592</v>
      </c>
      <c r="E107" s="76" t="s">
        <v>283</v>
      </c>
      <c r="F107" s="108" t="s">
        <v>981</v>
      </c>
      <c r="G107" s="73" t="s">
        <v>1563</v>
      </c>
      <c r="H107" s="73">
        <v>1</v>
      </c>
      <c r="I107" s="74"/>
      <c r="J107" s="74"/>
      <c r="K107" s="74"/>
      <c r="L107" s="56">
        <f t="shared" si="3"/>
        <v>1</v>
      </c>
    </row>
    <row r="108" spans="1:12" ht="16.5" thickTop="1" thickBot="1">
      <c r="A108" s="75" t="s">
        <v>1463</v>
      </c>
      <c r="B108" s="76" t="s">
        <v>24</v>
      </c>
      <c r="C108" s="76" t="s">
        <v>603</v>
      </c>
      <c r="D108" s="76" t="s">
        <v>714</v>
      </c>
      <c r="E108" s="76" t="s">
        <v>283</v>
      </c>
      <c r="F108" s="108" t="s">
        <v>981</v>
      </c>
      <c r="G108" s="73" t="s">
        <v>1569</v>
      </c>
      <c r="H108" s="73">
        <v>1</v>
      </c>
      <c r="I108" s="74"/>
      <c r="J108" s="74"/>
      <c r="K108" s="74"/>
      <c r="L108" s="56">
        <f t="shared" si="3"/>
        <v>1</v>
      </c>
    </row>
    <row r="109" spans="1:12" ht="16.5" thickTop="1" thickBot="1">
      <c r="A109" s="75" t="s">
        <v>1463</v>
      </c>
      <c r="B109" s="76" t="s">
        <v>24</v>
      </c>
      <c r="C109" s="76" t="s">
        <v>603</v>
      </c>
      <c r="D109" s="76" t="s">
        <v>1469</v>
      </c>
      <c r="E109" s="76" t="s">
        <v>283</v>
      </c>
      <c r="F109" s="108" t="s">
        <v>981</v>
      </c>
      <c r="G109" s="73" t="s">
        <v>1570</v>
      </c>
      <c r="H109" s="73">
        <v>1</v>
      </c>
      <c r="I109" s="74"/>
      <c r="J109" s="74"/>
      <c r="K109" s="74"/>
      <c r="L109" s="56">
        <f t="shared" si="3"/>
        <v>1</v>
      </c>
    </row>
    <row r="110" spans="1:12" ht="16.5" thickTop="1" thickBot="1">
      <c r="A110" s="75" t="s">
        <v>1463</v>
      </c>
      <c r="B110" s="76" t="s">
        <v>24</v>
      </c>
      <c r="C110" s="76" t="s">
        <v>603</v>
      </c>
      <c r="D110" s="76" t="s">
        <v>776</v>
      </c>
      <c r="E110" s="76" t="s">
        <v>283</v>
      </c>
      <c r="F110" s="108" t="s">
        <v>981</v>
      </c>
      <c r="G110" s="73" t="s">
        <v>1571</v>
      </c>
      <c r="H110" s="73">
        <v>1</v>
      </c>
      <c r="I110" s="74"/>
      <c r="J110" s="74"/>
      <c r="K110" s="74"/>
      <c r="L110" s="56">
        <f t="shared" si="3"/>
        <v>1</v>
      </c>
    </row>
    <row r="111" spans="1:12" ht="16.5" thickTop="1" thickBot="1">
      <c r="A111" s="75" t="s">
        <v>1463</v>
      </c>
      <c r="B111" s="76" t="s">
        <v>24</v>
      </c>
      <c r="C111" s="76" t="s">
        <v>603</v>
      </c>
      <c r="D111" s="76" t="s">
        <v>706</v>
      </c>
      <c r="E111" s="76" t="s">
        <v>283</v>
      </c>
      <c r="F111" s="108" t="s">
        <v>981</v>
      </c>
      <c r="G111" s="73" t="s">
        <v>1572</v>
      </c>
      <c r="H111" s="73">
        <v>1</v>
      </c>
      <c r="I111" s="74"/>
      <c r="J111" s="74"/>
      <c r="K111" s="74"/>
      <c r="L111" s="56">
        <f t="shared" si="3"/>
        <v>1</v>
      </c>
    </row>
    <row r="112" spans="1:12" ht="16.5" thickTop="1" thickBot="1">
      <c r="A112" s="75" t="s">
        <v>1463</v>
      </c>
      <c r="B112" s="76" t="s">
        <v>24</v>
      </c>
      <c r="C112" s="76" t="s">
        <v>1466</v>
      </c>
      <c r="D112" s="76" t="s">
        <v>706</v>
      </c>
      <c r="E112" s="76" t="s">
        <v>283</v>
      </c>
      <c r="F112" s="108" t="s">
        <v>981</v>
      </c>
      <c r="G112" s="73" t="s">
        <v>1573</v>
      </c>
      <c r="H112" s="73">
        <v>1</v>
      </c>
      <c r="I112" s="74"/>
      <c r="J112" s="74"/>
      <c r="K112" s="74"/>
      <c r="L112" s="56">
        <f t="shared" si="3"/>
        <v>1</v>
      </c>
    </row>
    <row r="113" spans="1:12" ht="16.5" thickTop="1" thickBot="1">
      <c r="A113" s="75" t="s">
        <v>1463</v>
      </c>
      <c r="B113" s="76" t="s">
        <v>24</v>
      </c>
      <c r="C113" s="76" t="s">
        <v>1466</v>
      </c>
      <c r="D113" s="76" t="s">
        <v>776</v>
      </c>
      <c r="E113" s="76" t="s">
        <v>283</v>
      </c>
      <c r="F113" s="108" t="s">
        <v>981</v>
      </c>
      <c r="G113" s="73" t="s">
        <v>1574</v>
      </c>
      <c r="H113" s="73">
        <v>1</v>
      </c>
      <c r="I113" s="74"/>
      <c r="J113" s="74"/>
      <c r="K113" s="74"/>
      <c r="L113" s="56">
        <f t="shared" si="3"/>
        <v>1</v>
      </c>
    </row>
    <row r="114" spans="1:12" ht="16.5" thickTop="1" thickBot="1">
      <c r="A114" s="75" t="s">
        <v>1463</v>
      </c>
      <c r="B114" s="76" t="s">
        <v>24</v>
      </c>
      <c r="C114" s="76" t="s">
        <v>1466</v>
      </c>
      <c r="D114" s="76" t="s">
        <v>112</v>
      </c>
      <c r="E114" s="76" t="s">
        <v>283</v>
      </c>
      <c r="F114" s="108" t="s">
        <v>1070</v>
      </c>
      <c r="G114" s="73" t="s">
        <v>1575</v>
      </c>
      <c r="H114" s="73">
        <v>1</v>
      </c>
      <c r="I114" s="74"/>
      <c r="J114" s="74"/>
      <c r="K114" s="74"/>
      <c r="L114" s="56">
        <f t="shared" si="3"/>
        <v>1</v>
      </c>
    </row>
    <row r="115" spans="1:12" ht="16.5" thickTop="1" thickBot="1">
      <c r="A115" s="75" t="s">
        <v>1463</v>
      </c>
      <c r="B115" s="76" t="s">
        <v>24</v>
      </c>
      <c r="C115" s="76" t="s">
        <v>1466</v>
      </c>
      <c r="D115" s="76" t="s">
        <v>126</v>
      </c>
      <c r="E115" s="76" t="s">
        <v>283</v>
      </c>
      <c r="F115" s="108" t="s">
        <v>1070</v>
      </c>
      <c r="G115" s="73" t="s">
        <v>1576</v>
      </c>
      <c r="H115" s="73">
        <v>1</v>
      </c>
      <c r="I115" s="74"/>
      <c r="J115" s="74"/>
      <c r="K115" s="74"/>
      <c r="L115" s="56">
        <f t="shared" si="3"/>
        <v>1</v>
      </c>
    </row>
    <row r="116" spans="1:12" ht="16.5" thickTop="1" thickBot="1">
      <c r="A116" s="75" t="s">
        <v>1463</v>
      </c>
      <c r="B116" s="76" t="s">
        <v>24</v>
      </c>
      <c r="C116" s="76" t="s">
        <v>1466</v>
      </c>
      <c r="D116" s="76" t="s">
        <v>706</v>
      </c>
      <c r="E116" s="76" t="s">
        <v>283</v>
      </c>
      <c r="F116" s="108" t="s">
        <v>1070</v>
      </c>
      <c r="G116" s="73" t="s">
        <v>1577</v>
      </c>
      <c r="H116" s="73">
        <v>1</v>
      </c>
      <c r="I116" s="74"/>
      <c r="J116" s="74"/>
      <c r="K116" s="74"/>
      <c r="L116" s="56">
        <f t="shared" si="3"/>
        <v>1</v>
      </c>
    </row>
    <row r="117" spans="1:12" ht="16.5" thickTop="1" thickBot="1">
      <c r="A117" s="75" t="s">
        <v>1463</v>
      </c>
      <c r="B117" s="76" t="s">
        <v>24</v>
      </c>
      <c r="C117" s="76" t="s">
        <v>1466</v>
      </c>
      <c r="D117" s="76" t="s">
        <v>445</v>
      </c>
      <c r="E117" s="76" t="s">
        <v>283</v>
      </c>
      <c r="F117" s="108" t="s">
        <v>1070</v>
      </c>
      <c r="G117" s="73" t="s">
        <v>1578</v>
      </c>
      <c r="H117" s="73">
        <v>1</v>
      </c>
      <c r="I117" s="74"/>
      <c r="J117" s="74"/>
      <c r="K117" s="74"/>
      <c r="L117" s="56">
        <f t="shared" si="3"/>
        <v>1</v>
      </c>
    </row>
    <row r="118" spans="1:12" ht="16.5" thickTop="1" thickBot="1">
      <c r="A118" s="75" t="s">
        <v>1463</v>
      </c>
      <c r="B118" s="76" t="s">
        <v>24</v>
      </c>
      <c r="C118" s="76" t="s">
        <v>1466</v>
      </c>
      <c r="D118" s="76" t="s">
        <v>714</v>
      </c>
      <c r="E118" s="76" t="s">
        <v>283</v>
      </c>
      <c r="F118" s="108" t="s">
        <v>981</v>
      </c>
      <c r="G118" s="73" t="s">
        <v>1579</v>
      </c>
      <c r="H118" s="73">
        <v>1</v>
      </c>
      <c r="I118" s="74"/>
      <c r="J118" s="74"/>
      <c r="K118" s="74"/>
      <c r="L118" s="56">
        <f t="shared" si="3"/>
        <v>1</v>
      </c>
    </row>
    <row r="119" spans="1:12" ht="16.5" thickTop="1" thickBot="1">
      <c r="A119" s="75" t="s">
        <v>1463</v>
      </c>
      <c r="B119" s="76" t="s">
        <v>24</v>
      </c>
      <c r="C119" s="76" t="s">
        <v>1466</v>
      </c>
      <c r="D119" s="76" t="s">
        <v>620</v>
      </c>
      <c r="E119" s="76" t="s">
        <v>283</v>
      </c>
      <c r="F119" s="108" t="s">
        <v>981</v>
      </c>
      <c r="G119" s="73" t="s">
        <v>1580</v>
      </c>
      <c r="H119" s="73">
        <v>1</v>
      </c>
      <c r="I119" s="74"/>
      <c r="J119" s="74"/>
      <c r="K119" s="74"/>
      <c r="L119" s="56">
        <f t="shared" si="3"/>
        <v>1</v>
      </c>
    </row>
    <row r="120" spans="1:12" ht="16.5" thickTop="1" thickBot="1">
      <c r="A120" s="75" t="s">
        <v>1463</v>
      </c>
      <c r="B120" s="76" t="s">
        <v>24</v>
      </c>
      <c r="C120" s="76" t="s">
        <v>1466</v>
      </c>
      <c r="D120" s="76" t="s">
        <v>126</v>
      </c>
      <c r="E120" s="76" t="s">
        <v>283</v>
      </c>
      <c r="F120" s="108" t="s">
        <v>1070</v>
      </c>
      <c r="G120" s="73" t="s">
        <v>1581</v>
      </c>
      <c r="H120" s="73">
        <v>1</v>
      </c>
      <c r="I120" s="74"/>
      <c r="J120" s="74"/>
      <c r="K120" s="74"/>
      <c r="L120" s="56">
        <f t="shared" si="3"/>
        <v>1</v>
      </c>
    </row>
    <row r="121" spans="1:12" ht="16.5" thickTop="1" thickBot="1">
      <c r="A121" s="75" t="s">
        <v>1463</v>
      </c>
      <c r="B121" s="76" t="s">
        <v>24</v>
      </c>
      <c r="C121" s="76" t="s">
        <v>1466</v>
      </c>
      <c r="D121" s="76" t="s">
        <v>620</v>
      </c>
      <c r="E121" s="76" t="s">
        <v>182</v>
      </c>
      <c r="F121" s="108" t="s">
        <v>1061</v>
      </c>
      <c r="G121" s="73" t="s">
        <v>1582</v>
      </c>
      <c r="H121" s="73">
        <v>1</v>
      </c>
      <c r="I121" s="74"/>
      <c r="J121" s="74"/>
      <c r="K121" s="74"/>
      <c r="L121" s="56">
        <f t="shared" si="3"/>
        <v>1</v>
      </c>
    </row>
    <row r="122" spans="1:12" ht="16.5" thickTop="1" thickBot="1">
      <c r="A122" s="75" t="s">
        <v>1463</v>
      </c>
      <c r="B122" s="76" t="s">
        <v>24</v>
      </c>
      <c r="C122" s="76" t="s">
        <v>1466</v>
      </c>
      <c r="D122" s="76" t="s">
        <v>445</v>
      </c>
      <c r="E122" s="76" t="s">
        <v>283</v>
      </c>
      <c r="F122" s="108" t="s">
        <v>1070</v>
      </c>
      <c r="G122" s="73" t="s">
        <v>1583</v>
      </c>
      <c r="H122" s="73">
        <v>1</v>
      </c>
      <c r="I122" s="74"/>
      <c r="J122" s="74"/>
      <c r="K122" s="74"/>
      <c r="L122" s="56">
        <f t="shared" si="3"/>
        <v>1</v>
      </c>
    </row>
    <row r="123" spans="1:12" ht="16.5" thickTop="1" thickBot="1">
      <c r="A123" s="75" t="s">
        <v>1463</v>
      </c>
      <c r="B123" s="76" t="s">
        <v>24</v>
      </c>
      <c r="C123" s="76" t="s">
        <v>1466</v>
      </c>
      <c r="D123" s="76" t="s">
        <v>620</v>
      </c>
      <c r="E123" s="76" t="s">
        <v>283</v>
      </c>
      <c r="F123" s="108" t="s">
        <v>1070</v>
      </c>
      <c r="G123" s="73" t="s">
        <v>1584</v>
      </c>
      <c r="H123" s="73">
        <v>1</v>
      </c>
      <c r="I123" s="74"/>
      <c r="J123" s="74"/>
      <c r="K123" s="74"/>
      <c r="L123" s="56">
        <f t="shared" si="3"/>
        <v>1</v>
      </c>
    </row>
    <row r="124" spans="1:12" ht="16.5" thickTop="1" thickBot="1">
      <c r="A124" s="75" t="s">
        <v>1463</v>
      </c>
      <c r="B124" s="76" t="s">
        <v>155</v>
      </c>
      <c r="C124" s="76" t="s">
        <v>1466</v>
      </c>
      <c r="D124" s="76" t="s">
        <v>706</v>
      </c>
      <c r="E124" s="76" t="s">
        <v>283</v>
      </c>
      <c r="F124" s="108" t="s">
        <v>981</v>
      </c>
      <c r="G124" s="73" t="s">
        <v>1585</v>
      </c>
      <c r="H124" s="73">
        <v>1</v>
      </c>
      <c r="I124" s="74"/>
      <c r="J124" s="74"/>
      <c r="K124" s="74"/>
      <c r="L124" s="56">
        <f t="shared" si="3"/>
        <v>1</v>
      </c>
    </row>
    <row r="125" spans="1:12" ht="16.5" thickTop="1" thickBot="1">
      <c r="A125" s="75" t="s">
        <v>1463</v>
      </c>
      <c r="B125" s="76" t="s">
        <v>56</v>
      </c>
      <c r="C125" s="76" t="s">
        <v>1466</v>
      </c>
      <c r="D125" s="76" t="s">
        <v>126</v>
      </c>
      <c r="E125" s="76" t="s">
        <v>283</v>
      </c>
      <c r="F125" s="108" t="s">
        <v>1070</v>
      </c>
      <c r="G125" s="73" t="s">
        <v>1586</v>
      </c>
      <c r="H125" s="73">
        <v>1</v>
      </c>
      <c r="I125" s="74"/>
      <c r="J125" s="74"/>
      <c r="K125" s="74"/>
      <c r="L125" s="56">
        <f t="shared" si="3"/>
        <v>1</v>
      </c>
    </row>
    <row r="126" spans="1:12" ht="16.5" thickTop="1" thickBot="1">
      <c r="A126" s="77" t="s">
        <v>1463</v>
      </c>
      <c r="B126" s="78" t="s">
        <v>56</v>
      </c>
      <c r="C126" s="78" t="s">
        <v>1466</v>
      </c>
      <c r="D126" s="78" t="s">
        <v>112</v>
      </c>
      <c r="E126" s="78" t="s">
        <v>283</v>
      </c>
      <c r="F126" s="109" t="s">
        <v>1070</v>
      </c>
      <c r="G126" s="73" t="s">
        <v>1587</v>
      </c>
      <c r="H126" s="73">
        <v>1</v>
      </c>
      <c r="I126" s="74"/>
      <c r="J126" s="74"/>
      <c r="K126" s="74"/>
      <c r="L126" s="56">
        <f t="shared" si="3"/>
        <v>1</v>
      </c>
    </row>
    <row r="127" spans="1:12" ht="15.75" thickTop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1:12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1:1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1:1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1:1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1:1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1:1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1:1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1:1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1:1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1:1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1:1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1:1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1:1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1:1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1:1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1:1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1:1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1:1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1:1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1:1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1:1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1:1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1:1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1:1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1:1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1:1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1:1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1:1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1:1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1:1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1:1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1:1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1:1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  <row r="161" spans="1:1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</row>
    <row r="162" spans="1:1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</row>
    <row r="163" spans="1:1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</row>
    <row r="164" spans="1:1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</row>
    <row r="165" spans="1:1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</row>
    <row r="166" spans="1:1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</row>
    <row r="167" spans="1:1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</row>
    <row r="168" spans="1:1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</row>
    <row r="169" spans="1:1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spans="1:1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1:1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spans="1:1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spans="1:1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spans="1:1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</row>
    <row r="175" spans="1:1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</row>
    <row r="176" spans="1:1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</row>
    <row r="177" spans="1:1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</row>
    <row r="178" spans="1:1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spans="1:1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</row>
    <row r="180" spans="1:1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</row>
    <row r="181" spans="1:1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</row>
    <row r="182" spans="1:1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</row>
    <row r="183" spans="1:1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</row>
    <row r="184" spans="1:1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</row>
    <row r="185" spans="1:1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</row>
    <row r="186" spans="1:1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</row>
    <row r="187" spans="1:1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</row>
    <row r="188" spans="1:1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</row>
    <row r="189" spans="1:1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r="190" spans="1:1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spans="1:1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spans="1:1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spans="1:1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spans="1:1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spans="1:1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spans="1:1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spans="1:1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spans="1:1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spans="1:1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spans="1:1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spans="1:1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spans="1:1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spans="1:1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spans="1:1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spans="1:1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spans="1:1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spans="1:1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spans="1:1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spans="1:1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spans="1:1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spans="1:1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spans="1:1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spans="1:1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spans="1:1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spans="1:1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spans="1:1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spans="1:1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spans="1:1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spans="1:1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spans="1:1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spans="1:1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spans="1:1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spans="1:1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spans="1:1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  <row r="228" spans="1:1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</row>
    <row r="229" spans="1:1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spans="1:1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</row>
    <row r="231" spans="1:1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</row>
    <row r="232" spans="1:1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</row>
    <row r="233" spans="1:1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</row>
    <row r="234" spans="1:1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spans="1:1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</row>
    <row r="236" spans="1:1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spans="1:1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</row>
    <row r="238" spans="1:1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spans="1:1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</row>
    <row r="240" spans="1:1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</row>
    <row r="241" spans="1:1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</row>
    <row r="242" spans="1:1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</row>
    <row r="243" spans="1:1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</row>
    <row r="244" spans="1:1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</row>
    <row r="245" spans="1:1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</row>
    <row r="246" spans="1:1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</row>
    <row r="247" spans="1:1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</row>
    <row r="248" spans="1:1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</row>
    <row r="249" spans="1:1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</row>
    <row r="250" spans="1:1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spans="1:1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</row>
    <row r="252" spans="1:1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</row>
    <row r="253" spans="1:1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</row>
    <row r="254" spans="1:1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</row>
    <row r="255" spans="1:1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</row>
    <row r="256" spans="1:1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</row>
    <row r="257" spans="1:1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</row>
    <row r="258" spans="1:1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</row>
    <row r="259" spans="1:1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</row>
    <row r="260" spans="1:1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</row>
    <row r="261" spans="1:1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</row>
    <row r="262" spans="1:1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</row>
    <row r="263" spans="1:1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</row>
    <row r="264" spans="1:1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</row>
    <row r="265" spans="1:1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</row>
    <row r="266" spans="1:1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</row>
    <row r="267" spans="1:1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</row>
    <row r="268" spans="1:1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spans="1:1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</row>
    <row r="270" spans="1:1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spans="1:1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</row>
    <row r="272" spans="1:1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</row>
    <row r="273" spans="1:1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</row>
    <row r="274" spans="1:1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</row>
    <row r="275" spans="1:1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</row>
    <row r="276" spans="1:1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spans="1:1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spans="1:1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spans="1:1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</row>
    <row r="280" spans="1:1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</row>
    <row r="281" spans="1:1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</row>
    <row r="282" spans="1:1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</row>
    <row r="283" spans="1:1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</row>
    <row r="284" spans="1:1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</row>
    <row r="285" spans="1:1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</row>
    <row r="286" spans="1:1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</row>
    <row r="287" spans="1:1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</row>
    <row r="288" spans="1:1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</row>
    <row r="289" spans="1:1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</row>
    <row r="290" spans="1:1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spans="1:1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</row>
    <row r="292" spans="1:1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</row>
    <row r="293" spans="1:1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</row>
    <row r="294" spans="1:1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</row>
    <row r="295" spans="1:1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</row>
    <row r="296" spans="1:1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</row>
    <row r="297" spans="1:1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</row>
    <row r="298" spans="1:1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</row>
    <row r="299" spans="1:1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spans="1:1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</row>
    <row r="301" spans="1:1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</row>
    <row r="302" spans="1:1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</row>
    <row r="303" spans="1:1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</row>
    <row r="304" spans="1:1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</row>
    <row r="305" spans="1:1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</row>
    <row r="306" spans="1:1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</row>
    <row r="307" spans="1:1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</row>
    <row r="308" spans="1:1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</row>
    <row r="309" spans="1:1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</row>
    <row r="310" spans="1:1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spans="1:1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</row>
    <row r="312" spans="1:1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</row>
    <row r="313" spans="1:1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</row>
    <row r="314" spans="1:1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</row>
    <row r="315" spans="1:1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</row>
    <row r="316" spans="1:1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</row>
    <row r="317" spans="1:1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</row>
    <row r="318" spans="1:1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</row>
    <row r="319" spans="1:1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</row>
    <row r="320" spans="1:1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</row>
    <row r="321" spans="1:1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</row>
    <row r="322" spans="1:1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</row>
    <row r="323" spans="1:1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</row>
    <row r="324" spans="1:1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</row>
    <row r="325" spans="1:1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</row>
    <row r="326" spans="1:1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spans="1:1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</row>
    <row r="328" spans="1:1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</row>
    <row r="329" spans="1:1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</row>
    <row r="330" spans="1:1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</row>
    <row r="331" spans="1:1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</row>
    <row r="332" spans="1:1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</row>
    <row r="333" spans="1:1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</row>
    <row r="334" spans="1:1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</row>
    <row r="335" spans="1:1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</row>
    <row r="336" spans="1:1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</row>
    <row r="337" spans="1:1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</row>
    <row r="338" spans="1:1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spans="1:1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</row>
    <row r="340" spans="1:1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</row>
    <row r="341" spans="1:1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</row>
    <row r="342" spans="1:1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</row>
    <row r="343" spans="1:1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</row>
    <row r="344" spans="1:1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</row>
    <row r="345" spans="1:1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</row>
    <row r="346" spans="1:1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</row>
    <row r="347" spans="1:1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</row>
    <row r="348" spans="1:1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</row>
    <row r="349" spans="1:1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</row>
    <row r="350" spans="1:1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</row>
    <row r="351" spans="1:1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</row>
    <row r="352" spans="1:1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</row>
    <row r="353" spans="1:1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</row>
    <row r="354" spans="1:1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</row>
    <row r="355" spans="1:1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</row>
    <row r="356" spans="1:1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</row>
    <row r="357" spans="1:1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</row>
    <row r="358" spans="1:1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</row>
    <row r="359" spans="1:1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spans="1:1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</row>
    <row r="361" spans="1:1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</row>
    <row r="362" spans="1:1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</row>
    <row r="363" spans="1:1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</row>
    <row r="364" spans="1:1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</row>
    <row r="365" spans="1:1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</row>
    <row r="366" spans="1:1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</row>
    <row r="367" spans="1:1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</row>
    <row r="368" spans="1:1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</row>
    <row r="369" spans="1:1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</row>
    <row r="370" spans="1:1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</row>
    <row r="371" spans="1:1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</row>
    <row r="372" spans="1:1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</row>
    <row r="373" spans="1:1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</row>
    <row r="374" spans="1:1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</row>
    <row r="375" spans="1:1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</row>
    <row r="376" spans="1:1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</row>
    <row r="377" spans="1:1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</row>
    <row r="378" spans="1:1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</row>
    <row r="379" spans="1:1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</row>
    <row r="380" spans="1:1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</row>
    <row r="381" spans="1:1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</row>
    <row r="382" spans="1:1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</row>
    <row r="383" spans="1:1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</row>
    <row r="384" spans="1:1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</row>
    <row r="385" spans="1:1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</row>
    <row r="386" spans="1:1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</row>
    <row r="387" spans="1:1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</row>
    <row r="388" spans="1:1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</row>
    <row r="389" spans="1:1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</row>
    <row r="390" spans="1:1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</row>
    <row r="391" spans="1:1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</row>
    <row r="392" spans="1:1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</row>
    <row r="393" spans="1:1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</row>
    <row r="394" spans="1:1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</row>
    <row r="395" spans="1:1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</row>
    <row r="396" spans="1:1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</row>
    <row r="397" spans="1:1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</row>
    <row r="398" spans="1:1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</row>
    <row r="399" spans="1:1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</row>
    <row r="400" spans="1:1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</row>
    <row r="401" spans="1:1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</row>
    <row r="402" spans="1:1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</row>
    <row r="403" spans="1:1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</row>
    <row r="404" spans="1:1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</row>
    <row r="405" spans="1:1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</row>
    <row r="406" spans="1:1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</row>
    <row r="407" spans="1:1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</row>
    <row r="408" spans="1:1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</row>
    <row r="409" spans="1:1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</row>
    <row r="410" spans="1:1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</row>
    <row r="411" spans="1:1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</row>
    <row r="412" spans="1:1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</row>
    <row r="413" spans="1:1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</row>
    <row r="414" spans="1:1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</row>
    <row r="415" spans="1:1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</row>
    <row r="416" spans="1:1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</row>
    <row r="417" spans="1:1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</row>
    <row r="418" spans="1:1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</row>
    <row r="419" spans="1:1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</row>
    <row r="420" spans="1:1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</row>
    <row r="421" spans="1:1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</row>
    <row r="422" spans="1:1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</row>
    <row r="423" spans="1:1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</row>
    <row r="424" spans="1:1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</row>
    <row r="425" spans="1:1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</row>
    <row r="426" spans="1:1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</row>
    <row r="427" spans="1:1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spans="1:1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</row>
    <row r="429" spans="1:1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</row>
    <row r="430" spans="1:1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</row>
    <row r="431" spans="1:1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</row>
    <row r="432" spans="1:1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</row>
    <row r="433" spans="1:1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</row>
    <row r="434" spans="1:1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</row>
    <row r="435" spans="1:1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</row>
    <row r="436" spans="1:1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</row>
    <row r="437" spans="1:1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</row>
    <row r="438" spans="1:1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</row>
    <row r="439" spans="1:1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</row>
    <row r="440" spans="1:1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</row>
    <row r="441" spans="1:1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</row>
    <row r="442" spans="1:1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</row>
    <row r="443" spans="1:1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</row>
    <row r="444" spans="1:1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</row>
    <row r="445" spans="1:1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</row>
    <row r="446" spans="1:1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</row>
    <row r="447" spans="1:1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</row>
    <row r="448" spans="1:1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</row>
    <row r="449" spans="1:1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</row>
    <row r="450" spans="1:1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</row>
    <row r="451" spans="1:1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</row>
    <row r="452" spans="1:1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</row>
    <row r="453" spans="1:1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</row>
    <row r="454" spans="1:1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</row>
    <row r="455" spans="1:1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</row>
    <row r="456" spans="1:1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</row>
    <row r="457" spans="1:1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</row>
    <row r="458" spans="1:1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</row>
    <row r="459" spans="1:1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</row>
    <row r="460" spans="1:1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</row>
    <row r="461" spans="1:1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</row>
    <row r="462" spans="1:1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</row>
    <row r="463" spans="1:1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</row>
    <row r="464" spans="1:1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</row>
    <row r="465" spans="1:1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</row>
    <row r="466" spans="1:1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</row>
    <row r="467" spans="1:1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</row>
    <row r="468" spans="1:1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</row>
    <row r="469" spans="1:1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</row>
    <row r="470" spans="1:1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</row>
    <row r="471" spans="1:1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</row>
    <row r="472" spans="1:1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</row>
    <row r="473" spans="1:1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</row>
    <row r="474" spans="1:1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</row>
    <row r="475" spans="1:1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</row>
    <row r="476" spans="1:1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</row>
    <row r="477" spans="1:1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</row>
    <row r="478" spans="1:1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</row>
    <row r="479" spans="1:1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</row>
    <row r="480" spans="1:1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</row>
    <row r="481" spans="1:1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</row>
    <row r="482" spans="1:1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</row>
    <row r="483" spans="1:1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</row>
    <row r="484" spans="1:1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</row>
    <row r="485" spans="1:1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</row>
    <row r="486" spans="1:1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</row>
    <row r="487" spans="1:1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</row>
    <row r="488" spans="1:1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</row>
    <row r="489" spans="1:1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</row>
    <row r="490" spans="1:1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</row>
    <row r="491" spans="1:11">
      <c r="A491" s="13"/>
      <c r="B491" s="13"/>
      <c r="C491" s="13"/>
      <c r="D491" s="13"/>
      <c r="E491" s="13"/>
      <c r="F491" s="13"/>
      <c r="G491" s="14"/>
      <c r="H491" s="13"/>
      <c r="I491" s="13"/>
      <c r="J491" s="13"/>
      <c r="K491" s="13"/>
    </row>
    <row r="492" spans="1:1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</row>
    <row r="493" spans="1:11">
      <c r="A493" s="13"/>
      <c r="B493" s="13"/>
      <c r="C493" s="13"/>
      <c r="D493" s="13"/>
      <c r="E493" s="13"/>
      <c r="F493" s="13"/>
      <c r="G493" s="14"/>
      <c r="H493" s="13"/>
      <c r="I493" s="13"/>
      <c r="J493" s="13"/>
      <c r="K493" s="13"/>
    </row>
    <row r="494" spans="1:1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</row>
    <row r="495" spans="1:11">
      <c r="A495" s="13"/>
      <c r="B495" s="13"/>
      <c r="C495" s="13"/>
      <c r="D495" s="13"/>
      <c r="E495" s="13"/>
      <c r="F495" s="13"/>
      <c r="G495" s="14"/>
      <c r="H495" s="13"/>
      <c r="I495" s="13"/>
      <c r="J495" s="13"/>
      <c r="K495" s="13"/>
    </row>
    <row r="496" spans="1:1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</row>
  </sheetData>
  <autoFilter ref="A4:L4">
    <sortState ref="A5:L126">
      <sortCondition descending="1" ref="L4"/>
    </sortState>
  </autoFilter>
  <mergeCells count="6">
    <mergeCell ref="N8:T8"/>
    <mergeCell ref="N6:T6"/>
    <mergeCell ref="N7:T7"/>
    <mergeCell ref="A1:L1"/>
    <mergeCell ref="A2:L2"/>
    <mergeCell ref="H3:L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W495"/>
  <sheetViews>
    <sheetView zoomScale="145" zoomScaleNormal="145" workbookViewId="0">
      <selection activeCell="R1" sqref="R1"/>
    </sheetView>
  </sheetViews>
  <sheetFormatPr defaultRowHeight="15"/>
  <cols>
    <col min="1" max="1" width="6.7109375" bestFit="1" customWidth="1"/>
    <col min="2" max="2" width="14.42578125" bestFit="1" customWidth="1"/>
    <col min="3" max="3" width="11.5703125" bestFit="1" customWidth="1"/>
    <col min="4" max="4" width="6.5703125" bestFit="1" customWidth="1"/>
    <col min="5" max="5" width="18" bestFit="1" customWidth="1"/>
    <col min="6" max="6" width="9.7109375" bestFit="1" customWidth="1"/>
    <col min="7" max="7" width="7.7109375" bestFit="1" customWidth="1"/>
    <col min="8" max="8" width="25.7109375" bestFit="1" customWidth="1"/>
    <col min="9" max="9" width="4.42578125" bestFit="1" customWidth="1"/>
    <col min="10" max="10" width="5.5703125" bestFit="1" customWidth="1"/>
    <col min="11" max="11" width="4.5703125" bestFit="1" customWidth="1"/>
    <col min="12" max="12" width="4.42578125" bestFit="1" customWidth="1"/>
    <col min="13" max="13" width="28.5703125" bestFit="1" customWidth="1"/>
    <col min="14" max="14" width="4.42578125" bestFit="1" customWidth="1"/>
    <col min="15" max="15" width="5.5703125" bestFit="1" customWidth="1"/>
    <col min="16" max="16" width="4.5703125" bestFit="1" customWidth="1"/>
    <col min="17" max="17" width="4.42578125" bestFit="1" customWidth="1"/>
    <col min="18" max="18" width="10.28515625" customWidth="1"/>
    <col min="19" max="19" width="15.85546875" customWidth="1"/>
    <col min="20" max="20" width="16.28515625" customWidth="1"/>
    <col min="21" max="21" width="17.5703125" customWidth="1"/>
    <col min="22" max="22" width="16.7109375" customWidth="1"/>
    <col min="23" max="23" width="19.140625" customWidth="1"/>
    <col min="24" max="24" width="10.85546875" customWidth="1"/>
  </cols>
  <sheetData>
    <row r="1" spans="1:23" ht="17.25" customHeight="1">
      <c r="A1" s="144" t="s">
        <v>1593</v>
      </c>
      <c r="B1" s="145"/>
      <c r="C1" s="145"/>
      <c r="D1" s="145"/>
      <c r="E1" s="145"/>
      <c r="F1" s="145"/>
      <c r="G1" s="146"/>
      <c r="H1" s="158" t="s">
        <v>0</v>
      </c>
      <c r="I1" s="159"/>
      <c r="J1" s="159"/>
      <c r="K1" s="159"/>
      <c r="L1" s="160"/>
      <c r="M1" s="158" t="s">
        <v>1594</v>
      </c>
      <c r="N1" s="159"/>
      <c r="O1" s="159"/>
      <c r="P1" s="159"/>
      <c r="Q1" s="160"/>
      <c r="R1" s="1"/>
      <c r="S1" s="1" t="s">
        <v>2452</v>
      </c>
      <c r="T1" s="1">
        <v>0</v>
      </c>
      <c r="U1" s="54">
        <f>T1/483*100</f>
        <v>0</v>
      </c>
      <c r="V1" t="s">
        <v>2456</v>
      </c>
    </row>
    <row r="2" spans="1:23" ht="15.75" thickBot="1">
      <c r="A2" s="147"/>
      <c r="B2" s="148"/>
      <c r="C2" s="148"/>
      <c r="D2" s="148"/>
      <c r="E2" s="148"/>
      <c r="F2" s="148"/>
      <c r="G2" s="149"/>
      <c r="H2" s="161" t="s">
        <v>9</v>
      </c>
      <c r="I2" s="162"/>
      <c r="J2" s="162"/>
      <c r="K2" s="162"/>
      <c r="L2" s="163"/>
      <c r="M2" s="161" t="s">
        <v>1598</v>
      </c>
      <c r="N2" s="162"/>
      <c r="O2" s="162"/>
      <c r="P2" s="162"/>
      <c r="Q2" s="163"/>
      <c r="R2" s="1"/>
      <c r="S2" s="1" t="s">
        <v>2450</v>
      </c>
      <c r="T2" s="1">
        <f>SUM(R4:R495)</f>
        <v>483</v>
      </c>
    </row>
    <row r="3" spans="1:23" ht="15.75" thickBot="1">
      <c r="A3" s="20" t="s">
        <v>1</v>
      </c>
      <c r="B3" s="21" t="s">
        <v>2</v>
      </c>
      <c r="C3" s="21" t="s">
        <v>3</v>
      </c>
      <c r="D3" s="21" t="s">
        <v>1595</v>
      </c>
      <c r="E3" s="21" t="s">
        <v>4</v>
      </c>
      <c r="F3" s="21" t="s">
        <v>5</v>
      </c>
      <c r="G3" s="21" t="s">
        <v>5</v>
      </c>
      <c r="H3" s="20" t="s">
        <v>6</v>
      </c>
      <c r="I3" s="22" t="s">
        <v>1596</v>
      </c>
      <c r="J3" s="23" t="s">
        <v>1597</v>
      </c>
      <c r="K3" s="24" t="s">
        <v>284</v>
      </c>
      <c r="L3" s="25" t="s">
        <v>577</v>
      </c>
      <c r="M3" s="20" t="s">
        <v>6</v>
      </c>
      <c r="N3" s="22" t="s">
        <v>1596</v>
      </c>
      <c r="O3" s="23" t="s">
        <v>1597</v>
      </c>
      <c r="P3" s="24" t="s">
        <v>284</v>
      </c>
      <c r="Q3" s="25" t="s">
        <v>577</v>
      </c>
      <c r="R3" s="53" t="s">
        <v>2451</v>
      </c>
      <c r="S3" s="1"/>
      <c r="T3" s="1"/>
    </row>
    <row r="4" spans="1:23" ht="15.75" thickBot="1">
      <c r="A4" s="26" t="s">
        <v>11</v>
      </c>
      <c r="B4" s="27" t="s">
        <v>12</v>
      </c>
      <c r="C4" s="27" t="s">
        <v>13</v>
      </c>
      <c r="D4" s="27" t="s">
        <v>2318</v>
      </c>
      <c r="E4" s="27" t="s">
        <v>14</v>
      </c>
      <c r="F4" s="27" t="s">
        <v>15</v>
      </c>
      <c r="G4" s="27" t="s">
        <v>16</v>
      </c>
      <c r="H4" s="26" t="s">
        <v>17</v>
      </c>
      <c r="I4" s="28"/>
      <c r="J4" s="28"/>
      <c r="K4" s="28"/>
      <c r="L4" s="29"/>
      <c r="M4" s="31" t="s">
        <v>17</v>
      </c>
      <c r="N4" s="119">
        <v>22</v>
      </c>
      <c r="O4" s="30"/>
      <c r="P4" s="30"/>
      <c r="Q4" s="29"/>
      <c r="R4" s="1">
        <f t="shared" ref="R4:R67" si="0">IF(ISNUMBER(N4),1, "-")</f>
        <v>1</v>
      </c>
    </row>
    <row r="5" spans="1:23" ht="14.45" customHeight="1" thickBot="1">
      <c r="A5" s="26" t="s">
        <v>11</v>
      </c>
      <c r="B5" s="27" t="s">
        <v>56</v>
      </c>
      <c r="C5" s="27" t="s">
        <v>13</v>
      </c>
      <c r="D5" s="27" t="s">
        <v>1780</v>
      </c>
      <c r="E5" s="27" t="s">
        <v>78</v>
      </c>
      <c r="F5" s="27" t="s">
        <v>15</v>
      </c>
      <c r="G5" s="27" t="s">
        <v>26</v>
      </c>
      <c r="H5" s="26" t="s">
        <v>79</v>
      </c>
      <c r="I5" s="32"/>
      <c r="J5" s="32"/>
      <c r="K5" s="32"/>
      <c r="L5" s="33"/>
      <c r="M5" s="26" t="s">
        <v>1781</v>
      </c>
      <c r="N5" s="120">
        <v>14</v>
      </c>
      <c r="O5" s="34"/>
      <c r="P5" s="34"/>
      <c r="Q5" s="33"/>
      <c r="R5" s="1">
        <f t="shared" si="0"/>
        <v>1</v>
      </c>
      <c r="S5" s="150" t="s">
        <v>2462</v>
      </c>
      <c r="T5" s="151"/>
      <c r="U5" s="151"/>
      <c r="V5" s="151"/>
      <c r="W5" s="152"/>
    </row>
    <row r="6" spans="1:23" ht="16.5" thickTop="1" thickBot="1">
      <c r="A6" s="26" t="s">
        <v>11</v>
      </c>
      <c r="B6" s="27" t="s">
        <v>35</v>
      </c>
      <c r="C6" s="27" t="s">
        <v>29</v>
      </c>
      <c r="D6" s="27" t="s">
        <v>2079</v>
      </c>
      <c r="E6" s="27" t="s">
        <v>74</v>
      </c>
      <c r="F6" s="27" t="s">
        <v>15</v>
      </c>
      <c r="G6" s="27" t="s">
        <v>26</v>
      </c>
      <c r="H6" s="26" t="s">
        <v>75</v>
      </c>
      <c r="I6" s="32"/>
      <c r="J6" s="32"/>
      <c r="K6" s="34"/>
      <c r="L6" s="33"/>
      <c r="M6" s="26" t="s">
        <v>2080</v>
      </c>
      <c r="N6" s="120">
        <v>14</v>
      </c>
      <c r="O6" s="34"/>
      <c r="P6" s="34"/>
      <c r="Q6" s="33"/>
      <c r="R6" s="1">
        <f t="shared" si="0"/>
        <v>1</v>
      </c>
      <c r="S6" s="153" t="s">
        <v>22</v>
      </c>
      <c r="T6" s="140"/>
      <c r="U6" s="140"/>
      <c r="V6" s="140"/>
      <c r="W6" s="154"/>
    </row>
    <row r="7" spans="1:23" ht="16.5" thickTop="1" thickBot="1">
      <c r="A7" s="26" t="s">
        <v>11</v>
      </c>
      <c r="B7" s="27" t="s">
        <v>35</v>
      </c>
      <c r="C7" s="27" t="s">
        <v>29</v>
      </c>
      <c r="D7" s="27" t="s">
        <v>2081</v>
      </c>
      <c r="E7" s="27" t="s">
        <v>48</v>
      </c>
      <c r="F7" s="27" t="s">
        <v>15</v>
      </c>
      <c r="G7" s="27" t="s">
        <v>26</v>
      </c>
      <c r="H7" s="26" t="s">
        <v>49</v>
      </c>
      <c r="I7" s="32"/>
      <c r="J7" s="32"/>
      <c r="K7" s="32"/>
      <c r="L7" s="33"/>
      <c r="M7" s="26" t="s">
        <v>2082</v>
      </c>
      <c r="N7" s="120">
        <v>14</v>
      </c>
      <c r="O7" s="34"/>
      <c r="P7" s="34"/>
      <c r="Q7" s="33"/>
      <c r="R7" s="1">
        <f t="shared" si="0"/>
        <v>1</v>
      </c>
      <c r="S7" s="155" t="s">
        <v>2461</v>
      </c>
      <c r="T7" s="156"/>
      <c r="U7" s="156"/>
      <c r="V7" s="156"/>
      <c r="W7" s="157"/>
    </row>
    <row r="8" spans="1:23">
      <c r="A8" s="26" t="s">
        <v>11</v>
      </c>
      <c r="B8" s="27" t="s">
        <v>24</v>
      </c>
      <c r="C8" s="27" t="s">
        <v>13</v>
      </c>
      <c r="D8" s="27" t="s">
        <v>1963</v>
      </c>
      <c r="E8" s="27" t="s">
        <v>33</v>
      </c>
      <c r="F8" s="27" t="s">
        <v>15</v>
      </c>
      <c r="G8" s="27" t="s">
        <v>26</v>
      </c>
      <c r="H8" s="26" t="s">
        <v>83</v>
      </c>
      <c r="I8" s="32"/>
      <c r="J8" s="32"/>
      <c r="K8" s="32"/>
      <c r="L8" s="33"/>
      <c r="M8" s="26" t="s">
        <v>1964</v>
      </c>
      <c r="N8" s="120">
        <v>13</v>
      </c>
      <c r="O8" s="34"/>
      <c r="P8" s="34"/>
      <c r="Q8" s="33"/>
      <c r="R8" s="1">
        <f t="shared" si="0"/>
        <v>1</v>
      </c>
    </row>
    <row r="9" spans="1:23" ht="15.75" thickBot="1">
      <c r="A9" s="26" t="s">
        <v>11</v>
      </c>
      <c r="B9" s="27" t="s">
        <v>28</v>
      </c>
      <c r="C9" s="27" t="s">
        <v>29</v>
      </c>
      <c r="D9" s="27" t="s">
        <v>2121</v>
      </c>
      <c r="E9" s="27" t="s">
        <v>25</v>
      </c>
      <c r="F9" s="27" t="s">
        <v>15</v>
      </c>
      <c r="G9" s="27" t="s">
        <v>26</v>
      </c>
      <c r="H9" s="26" t="s">
        <v>30</v>
      </c>
      <c r="I9" s="32"/>
      <c r="J9" s="32"/>
      <c r="K9" s="32"/>
      <c r="L9" s="33"/>
      <c r="M9" s="26" t="s">
        <v>2122</v>
      </c>
      <c r="N9" s="120">
        <v>13</v>
      </c>
      <c r="O9" s="34"/>
      <c r="P9" s="34"/>
      <c r="Q9" s="33"/>
      <c r="R9" s="1">
        <f t="shared" si="0"/>
        <v>1</v>
      </c>
    </row>
    <row r="10" spans="1:23" ht="16.5" thickTop="1" thickBot="1">
      <c r="A10" s="26" t="s">
        <v>11</v>
      </c>
      <c r="B10" s="27" t="s">
        <v>24</v>
      </c>
      <c r="C10" s="27" t="s">
        <v>13</v>
      </c>
      <c r="D10" s="27" t="s">
        <v>1987</v>
      </c>
      <c r="E10" s="27" t="s">
        <v>33</v>
      </c>
      <c r="F10" s="27" t="s">
        <v>15</v>
      </c>
      <c r="G10" s="27" t="s">
        <v>26</v>
      </c>
      <c r="H10" s="26" t="s">
        <v>34</v>
      </c>
      <c r="I10" s="32"/>
      <c r="J10" s="32"/>
      <c r="K10" s="34"/>
      <c r="L10" s="33"/>
      <c r="M10" s="26" t="s">
        <v>1988</v>
      </c>
      <c r="N10" s="120">
        <v>12</v>
      </c>
      <c r="O10" s="34"/>
      <c r="P10" s="34"/>
      <c r="Q10" s="33"/>
      <c r="R10" s="1">
        <f t="shared" si="0"/>
        <v>1</v>
      </c>
      <c r="S10" s="16" t="s">
        <v>1588</v>
      </c>
      <c r="T10" s="16" t="s">
        <v>1589</v>
      </c>
      <c r="U10" s="16" t="s">
        <v>1590</v>
      </c>
      <c r="V10" s="16" t="s">
        <v>1591</v>
      </c>
      <c r="W10" s="16" t="s">
        <v>1592</v>
      </c>
    </row>
    <row r="11" spans="1:23" ht="16.5" thickTop="1" thickBot="1">
      <c r="A11" s="26" t="s">
        <v>11</v>
      </c>
      <c r="B11" s="27" t="s">
        <v>35</v>
      </c>
      <c r="C11" s="27" t="s">
        <v>29</v>
      </c>
      <c r="D11" s="27" t="s">
        <v>2110</v>
      </c>
      <c r="E11" s="27" t="s">
        <v>62</v>
      </c>
      <c r="F11" s="27" t="s">
        <v>15</v>
      </c>
      <c r="G11" s="27" t="s">
        <v>26</v>
      </c>
      <c r="H11" s="26" t="s">
        <v>63</v>
      </c>
      <c r="I11" s="32"/>
      <c r="J11" s="32"/>
      <c r="K11" s="32"/>
      <c r="L11" s="33"/>
      <c r="M11" s="26" t="s">
        <v>2111</v>
      </c>
      <c r="N11" s="120">
        <v>12</v>
      </c>
      <c r="O11" s="34"/>
      <c r="P11" s="34"/>
      <c r="Q11" s="33"/>
      <c r="R11" s="1">
        <f t="shared" si="0"/>
        <v>1</v>
      </c>
      <c r="S11" s="16">
        <v>3</v>
      </c>
      <c r="T11" s="16">
        <v>2</v>
      </c>
      <c r="U11" s="16">
        <v>1</v>
      </c>
      <c r="V11" s="16">
        <v>3</v>
      </c>
      <c r="W11" s="16">
        <v>1</v>
      </c>
    </row>
    <row r="12" spans="1:23" ht="16.5" thickTop="1" thickBot="1">
      <c r="A12" s="26" t="s">
        <v>11</v>
      </c>
      <c r="B12" s="27" t="s">
        <v>28</v>
      </c>
      <c r="C12" s="27" t="s">
        <v>29</v>
      </c>
      <c r="D12" s="27" t="s">
        <v>2123</v>
      </c>
      <c r="E12" s="27" t="s">
        <v>25</v>
      </c>
      <c r="F12" s="27" t="s">
        <v>15</v>
      </c>
      <c r="G12" s="27" t="s">
        <v>26</v>
      </c>
      <c r="H12" s="26" t="s">
        <v>42</v>
      </c>
      <c r="I12" s="32"/>
      <c r="J12" s="32"/>
      <c r="K12" s="34"/>
      <c r="L12" s="33"/>
      <c r="M12" s="26" t="s">
        <v>2124</v>
      </c>
      <c r="N12" s="120">
        <v>12</v>
      </c>
      <c r="O12" s="34"/>
      <c r="P12" s="34"/>
      <c r="Q12" s="33"/>
      <c r="R12" s="1">
        <f t="shared" si="0"/>
        <v>1</v>
      </c>
      <c r="S12" s="44" t="s">
        <v>180</v>
      </c>
      <c r="T12" s="47" t="s">
        <v>224</v>
      </c>
      <c r="U12" s="49" t="s">
        <v>224</v>
      </c>
      <c r="V12" s="42" t="s">
        <v>223</v>
      </c>
      <c r="W12" s="51" t="s">
        <v>95</v>
      </c>
    </row>
    <row r="13" spans="1:23" ht="16.5" thickTop="1" thickBot="1">
      <c r="A13" s="26" t="s">
        <v>11</v>
      </c>
      <c r="B13" s="27" t="s">
        <v>12</v>
      </c>
      <c r="C13" s="27" t="s">
        <v>13</v>
      </c>
      <c r="D13" s="27" t="s">
        <v>2274</v>
      </c>
      <c r="E13" s="27" t="s">
        <v>18</v>
      </c>
      <c r="F13" s="27" t="s">
        <v>15</v>
      </c>
      <c r="G13" s="27" t="s">
        <v>16</v>
      </c>
      <c r="H13" s="26" t="s">
        <v>19</v>
      </c>
      <c r="I13" s="32"/>
      <c r="J13" s="32"/>
      <c r="K13" s="32"/>
      <c r="L13" s="33"/>
      <c r="M13" s="26" t="s">
        <v>19</v>
      </c>
      <c r="N13" s="120">
        <v>12</v>
      </c>
      <c r="O13" s="34"/>
      <c r="P13" s="34"/>
      <c r="Q13" s="33"/>
      <c r="R13" s="1">
        <f t="shared" si="0"/>
        <v>1</v>
      </c>
      <c r="S13" s="44" t="s">
        <v>106</v>
      </c>
      <c r="T13" s="47" t="s">
        <v>223</v>
      </c>
      <c r="U13" s="49" t="s">
        <v>95</v>
      </c>
      <c r="V13" s="42" t="s">
        <v>180</v>
      </c>
      <c r="W13" s="51" t="s">
        <v>106</v>
      </c>
    </row>
    <row r="14" spans="1:23" ht="16.5" thickTop="1" thickBot="1">
      <c r="A14" s="26" t="s">
        <v>11</v>
      </c>
      <c r="B14" s="27" t="s">
        <v>12</v>
      </c>
      <c r="C14" s="27" t="s">
        <v>13</v>
      </c>
      <c r="D14" s="27" t="s">
        <v>2299</v>
      </c>
      <c r="E14" s="27" t="s">
        <v>14</v>
      </c>
      <c r="F14" s="27" t="s">
        <v>15</v>
      </c>
      <c r="G14" s="27" t="s">
        <v>16</v>
      </c>
      <c r="H14" s="26" t="s">
        <v>23</v>
      </c>
      <c r="I14" s="32"/>
      <c r="J14" s="32"/>
      <c r="K14" s="32"/>
      <c r="L14" s="33"/>
      <c r="M14" s="26" t="s">
        <v>23</v>
      </c>
      <c r="N14" s="120">
        <v>12</v>
      </c>
      <c r="O14" s="34"/>
      <c r="P14" s="34"/>
      <c r="Q14" s="33"/>
      <c r="R14" s="1">
        <f t="shared" si="0"/>
        <v>1</v>
      </c>
      <c r="S14" s="45" t="s">
        <v>356</v>
      </c>
      <c r="T14" s="48" t="s">
        <v>491</v>
      </c>
      <c r="U14" s="50" t="s">
        <v>150</v>
      </c>
      <c r="V14" s="43" t="s">
        <v>281</v>
      </c>
      <c r="W14" s="52" t="s">
        <v>153</v>
      </c>
    </row>
    <row r="15" spans="1:23" ht="16.5" thickTop="1" thickBot="1">
      <c r="A15" s="26" t="s">
        <v>11</v>
      </c>
      <c r="B15" s="27" t="s">
        <v>56</v>
      </c>
      <c r="C15" s="27" t="s">
        <v>13</v>
      </c>
      <c r="D15" s="27" t="s">
        <v>1840</v>
      </c>
      <c r="E15" s="27" t="s">
        <v>20</v>
      </c>
      <c r="F15" s="27" t="s">
        <v>15</v>
      </c>
      <c r="G15" s="27" t="s">
        <v>26</v>
      </c>
      <c r="H15" s="26" t="s">
        <v>86</v>
      </c>
      <c r="I15" s="32"/>
      <c r="J15" s="32"/>
      <c r="K15" s="32"/>
      <c r="L15" s="33"/>
      <c r="M15" s="26" t="s">
        <v>1841</v>
      </c>
      <c r="N15" s="120">
        <v>11</v>
      </c>
      <c r="O15" s="34"/>
      <c r="P15" s="34"/>
      <c r="Q15" s="33"/>
      <c r="R15" s="1">
        <f t="shared" si="0"/>
        <v>1</v>
      </c>
      <c r="S15" s="46" t="s">
        <v>108</v>
      </c>
      <c r="T15" s="48" t="s">
        <v>492</v>
      </c>
      <c r="U15" s="50" t="s">
        <v>294</v>
      </c>
      <c r="V15" s="43" t="s">
        <v>280</v>
      </c>
      <c r="W15" s="52" t="s">
        <v>138</v>
      </c>
    </row>
    <row r="16" spans="1:23" ht="16.5" thickTop="1" thickBot="1">
      <c r="A16" s="26" t="s">
        <v>11</v>
      </c>
      <c r="B16" s="27" t="s">
        <v>24</v>
      </c>
      <c r="C16" s="27" t="s">
        <v>13</v>
      </c>
      <c r="D16" s="27" t="s">
        <v>1878</v>
      </c>
      <c r="E16" s="27" t="s">
        <v>31</v>
      </c>
      <c r="F16" s="27" t="s">
        <v>15</v>
      </c>
      <c r="G16" s="27" t="s">
        <v>26</v>
      </c>
      <c r="H16" s="26" t="s">
        <v>32</v>
      </c>
      <c r="I16" s="32"/>
      <c r="J16" s="32"/>
      <c r="K16" s="34"/>
      <c r="L16" s="33"/>
      <c r="M16" s="26" t="s">
        <v>1879</v>
      </c>
      <c r="N16" s="120">
        <v>11</v>
      </c>
      <c r="O16" s="34"/>
      <c r="P16" s="34"/>
      <c r="Q16" s="33"/>
      <c r="R16" s="1">
        <f t="shared" si="0"/>
        <v>1</v>
      </c>
      <c r="S16" s="46" t="s">
        <v>2445</v>
      </c>
      <c r="T16" s="48" t="s">
        <v>138</v>
      </c>
      <c r="U16" s="50" t="s">
        <v>290</v>
      </c>
      <c r="V16" s="43" t="s">
        <v>150</v>
      </c>
      <c r="W16" s="52" t="s">
        <v>152</v>
      </c>
    </row>
    <row r="17" spans="1:23" ht="16.5" thickTop="1" thickBot="1">
      <c r="A17" s="26" t="s">
        <v>11</v>
      </c>
      <c r="B17" s="27" t="s">
        <v>24</v>
      </c>
      <c r="C17" s="27" t="s">
        <v>13</v>
      </c>
      <c r="D17" s="27" t="s">
        <v>1902</v>
      </c>
      <c r="E17" s="27" t="s">
        <v>25</v>
      </c>
      <c r="F17" s="27" t="s">
        <v>15</v>
      </c>
      <c r="G17" s="27" t="s">
        <v>26</v>
      </c>
      <c r="H17" s="26" t="s">
        <v>27</v>
      </c>
      <c r="I17" s="32"/>
      <c r="J17" s="36"/>
      <c r="K17" s="32"/>
      <c r="L17" s="33"/>
      <c r="M17" s="26" t="s">
        <v>1903</v>
      </c>
      <c r="N17" s="120">
        <v>11</v>
      </c>
      <c r="O17" s="34"/>
      <c r="P17" s="34"/>
      <c r="Q17" s="33"/>
      <c r="R17" s="1">
        <f t="shared" si="0"/>
        <v>1</v>
      </c>
      <c r="S17" s="46" t="s">
        <v>363</v>
      </c>
      <c r="T17" s="48" t="s">
        <v>2448</v>
      </c>
      <c r="U17" s="50" t="s">
        <v>286</v>
      </c>
      <c r="V17" s="43" t="s">
        <v>289</v>
      </c>
      <c r="W17" s="52" t="s">
        <v>154</v>
      </c>
    </row>
    <row r="18" spans="1:23" ht="16.5" thickTop="1" thickBot="1">
      <c r="A18" s="26" t="s">
        <v>11</v>
      </c>
      <c r="B18" s="27" t="s">
        <v>35</v>
      </c>
      <c r="C18" s="27" t="s">
        <v>29</v>
      </c>
      <c r="D18" s="27" t="s">
        <v>2052</v>
      </c>
      <c r="E18" s="27" t="s">
        <v>38</v>
      </c>
      <c r="F18" s="27" t="s">
        <v>15</v>
      </c>
      <c r="G18" s="27" t="s">
        <v>26</v>
      </c>
      <c r="H18" s="26" t="s">
        <v>39</v>
      </c>
      <c r="I18" s="32"/>
      <c r="J18" s="32"/>
      <c r="K18" s="34"/>
      <c r="L18" s="33"/>
      <c r="M18" s="26" t="s">
        <v>2053</v>
      </c>
      <c r="N18" s="120">
        <v>11</v>
      </c>
      <c r="O18" s="34"/>
      <c r="P18" s="34"/>
      <c r="Q18" s="33"/>
      <c r="R18" s="1">
        <f t="shared" si="0"/>
        <v>1</v>
      </c>
      <c r="S18" s="46" t="s">
        <v>181</v>
      </c>
      <c r="T18" s="48" t="s">
        <v>490</v>
      </c>
      <c r="U18" s="50" t="s">
        <v>2445</v>
      </c>
      <c r="V18" s="43" t="s">
        <v>181</v>
      </c>
      <c r="W18" s="52" t="s">
        <v>108</v>
      </c>
    </row>
    <row r="19" spans="1:23" ht="16.5" thickTop="1" thickBot="1">
      <c r="A19" s="26" t="s">
        <v>11</v>
      </c>
      <c r="B19" s="27" t="s">
        <v>12</v>
      </c>
      <c r="C19" s="27" t="s">
        <v>13</v>
      </c>
      <c r="D19" s="27" t="s">
        <v>2284</v>
      </c>
      <c r="E19" s="27" t="s">
        <v>20</v>
      </c>
      <c r="F19" s="27" t="s">
        <v>15</v>
      </c>
      <c r="G19" s="27" t="s">
        <v>16</v>
      </c>
      <c r="H19" s="26" t="s">
        <v>21</v>
      </c>
      <c r="I19" s="32"/>
      <c r="J19" s="32"/>
      <c r="K19" s="32"/>
      <c r="L19" s="33"/>
      <c r="M19" s="26" t="s">
        <v>2285</v>
      </c>
      <c r="N19" s="120">
        <v>11</v>
      </c>
      <c r="O19" s="34"/>
      <c r="P19" s="34"/>
      <c r="Q19" s="33"/>
      <c r="R19" s="1">
        <f t="shared" si="0"/>
        <v>1</v>
      </c>
      <c r="S19" s="46" t="s">
        <v>377</v>
      </c>
      <c r="T19" s="48" t="s">
        <v>500</v>
      </c>
      <c r="U19" s="50" t="s">
        <v>301</v>
      </c>
      <c r="V19" s="43" t="s">
        <v>302</v>
      </c>
      <c r="W19" s="52" t="s">
        <v>156</v>
      </c>
    </row>
    <row r="20" spans="1:23" ht="16.5" thickTop="1" thickBot="1">
      <c r="A20" s="26" t="s">
        <v>11</v>
      </c>
      <c r="B20" s="27" t="s">
        <v>56</v>
      </c>
      <c r="C20" s="27" t="s">
        <v>13</v>
      </c>
      <c r="D20" s="27" t="s">
        <v>1791</v>
      </c>
      <c r="E20" s="27" t="s">
        <v>70</v>
      </c>
      <c r="F20" s="27" t="s">
        <v>15</v>
      </c>
      <c r="G20" s="27" t="s">
        <v>26</v>
      </c>
      <c r="H20" s="26" t="s">
        <v>71</v>
      </c>
      <c r="I20" s="32"/>
      <c r="J20" s="32"/>
      <c r="K20" s="34"/>
      <c r="L20" s="33"/>
      <c r="M20" s="26" t="s">
        <v>1792</v>
      </c>
      <c r="N20" s="120">
        <v>10</v>
      </c>
      <c r="O20" s="34"/>
      <c r="P20" s="34"/>
      <c r="Q20" s="33"/>
      <c r="R20" s="1">
        <f t="shared" si="0"/>
        <v>1</v>
      </c>
      <c r="S20" s="46" t="s">
        <v>2446</v>
      </c>
      <c r="T20" s="48" t="s">
        <v>501</v>
      </c>
      <c r="U20" s="50" t="s">
        <v>305</v>
      </c>
      <c r="V20" s="43" t="s">
        <v>300</v>
      </c>
      <c r="W20" s="52" t="s">
        <v>158</v>
      </c>
    </row>
    <row r="21" spans="1:23" ht="16.5" thickTop="1" thickBot="1">
      <c r="A21" s="26" t="s">
        <v>11</v>
      </c>
      <c r="B21" s="27" t="s">
        <v>24</v>
      </c>
      <c r="C21" s="27" t="s">
        <v>13</v>
      </c>
      <c r="D21" s="27" t="s">
        <v>1908</v>
      </c>
      <c r="E21" s="27" t="s">
        <v>44</v>
      </c>
      <c r="F21" s="27" t="s">
        <v>45</v>
      </c>
      <c r="G21" s="27" t="s">
        <v>46</v>
      </c>
      <c r="H21" s="26" t="s">
        <v>47</v>
      </c>
      <c r="I21" s="32"/>
      <c r="J21" s="32"/>
      <c r="K21" s="32"/>
      <c r="L21" s="33"/>
      <c r="M21" s="26" t="s">
        <v>1909</v>
      </c>
      <c r="N21" s="120">
        <v>10</v>
      </c>
      <c r="O21" s="34"/>
      <c r="P21" s="34"/>
      <c r="Q21" s="33"/>
      <c r="R21" s="1">
        <f t="shared" si="0"/>
        <v>1</v>
      </c>
      <c r="S21" s="46" t="s">
        <v>47</v>
      </c>
      <c r="T21" s="48" t="s">
        <v>47</v>
      </c>
      <c r="U21" s="50" t="s">
        <v>47</v>
      </c>
      <c r="V21" s="43" t="s">
        <v>47</v>
      </c>
      <c r="W21" s="52" t="s">
        <v>47</v>
      </c>
    </row>
    <row r="22" spans="1:23" ht="16.5" thickTop="1" thickBot="1">
      <c r="A22" s="26" t="s">
        <v>11</v>
      </c>
      <c r="B22" s="27" t="s">
        <v>35</v>
      </c>
      <c r="C22" s="27" t="s">
        <v>29</v>
      </c>
      <c r="D22" s="27" t="s">
        <v>2034</v>
      </c>
      <c r="E22" s="27" t="s">
        <v>25</v>
      </c>
      <c r="F22" s="27" t="s">
        <v>15</v>
      </c>
      <c r="G22" s="27" t="s">
        <v>26</v>
      </c>
      <c r="H22" s="26" t="s">
        <v>84</v>
      </c>
      <c r="I22" s="32"/>
      <c r="J22" s="32"/>
      <c r="K22" s="32"/>
      <c r="L22" s="33"/>
      <c r="M22" s="26" t="s">
        <v>2035</v>
      </c>
      <c r="N22" s="120">
        <v>10</v>
      </c>
      <c r="O22" s="34"/>
      <c r="P22" s="34"/>
      <c r="Q22" s="33"/>
      <c r="R22" s="1">
        <f t="shared" si="0"/>
        <v>1</v>
      </c>
      <c r="S22" s="46" t="s">
        <v>53</v>
      </c>
      <c r="T22" s="48" t="s">
        <v>53</v>
      </c>
      <c r="U22" s="50" t="s">
        <v>53</v>
      </c>
      <c r="V22" s="43" t="s">
        <v>53</v>
      </c>
      <c r="W22" s="52" t="s">
        <v>53</v>
      </c>
    </row>
    <row r="23" spans="1:23" ht="16.5" thickTop="1" thickBot="1">
      <c r="A23" s="26" t="s">
        <v>11</v>
      </c>
      <c r="B23" s="27" t="s">
        <v>35</v>
      </c>
      <c r="C23" s="27" t="s">
        <v>29</v>
      </c>
      <c r="D23" s="27" t="s">
        <v>2036</v>
      </c>
      <c r="E23" s="27" t="s">
        <v>36</v>
      </c>
      <c r="F23" s="27" t="s">
        <v>15</v>
      </c>
      <c r="G23" s="27" t="s">
        <v>26</v>
      </c>
      <c r="H23" s="26" t="s">
        <v>37</v>
      </c>
      <c r="I23" s="32"/>
      <c r="J23" s="32"/>
      <c r="K23" s="34"/>
      <c r="L23" s="33"/>
      <c r="M23" s="26" t="s">
        <v>2037</v>
      </c>
      <c r="N23" s="120">
        <v>10</v>
      </c>
      <c r="O23" s="34"/>
      <c r="P23" s="34"/>
      <c r="Q23" s="33"/>
      <c r="R23" s="1">
        <f t="shared" si="0"/>
        <v>1</v>
      </c>
      <c r="S23" s="46" t="s">
        <v>401</v>
      </c>
      <c r="T23" s="48" t="s">
        <v>539</v>
      </c>
      <c r="U23" s="50" t="s">
        <v>336</v>
      </c>
      <c r="V23" s="43" t="s">
        <v>171</v>
      </c>
      <c r="W23" s="52" t="s">
        <v>104</v>
      </c>
    </row>
    <row r="24" spans="1:23" ht="16.5" thickTop="1" thickBot="1">
      <c r="A24" s="26" t="s">
        <v>11</v>
      </c>
      <c r="B24" s="27" t="s">
        <v>28</v>
      </c>
      <c r="C24" s="27" t="s">
        <v>29</v>
      </c>
      <c r="D24" s="27" t="s">
        <v>2133</v>
      </c>
      <c r="E24" s="27" t="s">
        <v>50</v>
      </c>
      <c r="F24" s="27" t="s">
        <v>15</v>
      </c>
      <c r="G24" s="27" t="s">
        <v>26</v>
      </c>
      <c r="H24" s="26" t="s">
        <v>51</v>
      </c>
      <c r="I24" s="32"/>
      <c r="J24" s="32"/>
      <c r="K24" s="34"/>
      <c r="L24" s="33"/>
      <c r="M24" s="26" t="s">
        <v>2134</v>
      </c>
      <c r="N24" s="120">
        <v>10</v>
      </c>
      <c r="O24" s="34"/>
      <c r="P24" s="34"/>
      <c r="Q24" s="33"/>
      <c r="R24" s="1">
        <f t="shared" si="0"/>
        <v>1</v>
      </c>
      <c r="S24" s="46" t="s">
        <v>341</v>
      </c>
      <c r="T24" s="48" t="s">
        <v>341</v>
      </c>
      <c r="U24" s="50" t="s">
        <v>2449</v>
      </c>
      <c r="V24" s="43" t="s">
        <v>69</v>
      </c>
      <c r="W24" s="52" t="s">
        <v>69</v>
      </c>
    </row>
    <row r="25" spans="1:23" ht="16.5" thickTop="1" thickBot="1">
      <c r="A25" s="26" t="s">
        <v>11</v>
      </c>
      <c r="B25" s="27" t="s">
        <v>28</v>
      </c>
      <c r="C25" s="27" t="s">
        <v>29</v>
      </c>
      <c r="D25" s="27" t="s">
        <v>2143</v>
      </c>
      <c r="E25" s="27" t="s">
        <v>52</v>
      </c>
      <c r="F25" s="27" t="s">
        <v>45</v>
      </c>
      <c r="G25" s="27" t="s">
        <v>46</v>
      </c>
      <c r="H25" s="26" t="s">
        <v>53</v>
      </c>
      <c r="I25" s="32"/>
      <c r="J25" s="32"/>
      <c r="K25" s="34"/>
      <c r="L25" s="33"/>
      <c r="M25" s="26" t="s">
        <v>2144</v>
      </c>
      <c r="N25" s="120">
        <v>10</v>
      </c>
      <c r="O25" s="34"/>
      <c r="P25" s="34"/>
      <c r="Q25" s="33"/>
      <c r="R25" s="1">
        <f t="shared" si="0"/>
        <v>1</v>
      </c>
      <c r="S25" s="46" t="s">
        <v>198</v>
      </c>
      <c r="T25" s="48" t="s">
        <v>149</v>
      </c>
      <c r="U25" s="50" t="s">
        <v>149</v>
      </c>
      <c r="V25" s="43" t="s">
        <v>149</v>
      </c>
      <c r="W25" s="52" t="s">
        <v>174</v>
      </c>
    </row>
    <row r="26" spans="1:23" ht="16.5" thickTop="1" thickBot="1">
      <c r="A26" s="26" t="s">
        <v>11</v>
      </c>
      <c r="B26" s="27" t="s">
        <v>28</v>
      </c>
      <c r="C26" s="27" t="s">
        <v>29</v>
      </c>
      <c r="D26" s="27" t="s">
        <v>2229</v>
      </c>
      <c r="E26" s="27" t="s">
        <v>65</v>
      </c>
      <c r="F26" s="27" t="s">
        <v>15</v>
      </c>
      <c r="G26" s="27" t="s">
        <v>26</v>
      </c>
      <c r="H26" s="26" t="s">
        <v>66</v>
      </c>
      <c r="I26" s="32"/>
      <c r="J26" s="32"/>
      <c r="K26" s="34"/>
      <c r="L26" s="33"/>
      <c r="M26" s="26" t="s">
        <v>2230</v>
      </c>
      <c r="N26" s="120">
        <v>10</v>
      </c>
      <c r="O26" s="34"/>
      <c r="P26" s="34"/>
      <c r="Q26" s="33"/>
      <c r="R26" s="1">
        <f t="shared" si="0"/>
        <v>1</v>
      </c>
      <c r="S26" s="46" t="s">
        <v>69</v>
      </c>
      <c r="T26" s="48" t="s">
        <v>148</v>
      </c>
      <c r="U26" s="50" t="s">
        <v>69</v>
      </c>
      <c r="V26" s="43" t="s">
        <v>198</v>
      </c>
      <c r="W26" s="52" t="s">
        <v>168</v>
      </c>
    </row>
    <row r="27" spans="1:23" ht="16.5" thickTop="1" thickBot="1">
      <c r="A27" s="26" t="s">
        <v>11</v>
      </c>
      <c r="B27" s="27" t="s">
        <v>12</v>
      </c>
      <c r="C27" s="27" t="s">
        <v>13</v>
      </c>
      <c r="D27" s="27" t="s">
        <v>2335</v>
      </c>
      <c r="E27" s="27" t="s">
        <v>54</v>
      </c>
      <c r="F27" s="27" t="s">
        <v>45</v>
      </c>
      <c r="G27" s="27" t="s">
        <v>46</v>
      </c>
      <c r="H27" s="26" t="s">
        <v>55</v>
      </c>
      <c r="I27" s="32"/>
      <c r="J27" s="32"/>
      <c r="K27" s="34"/>
      <c r="L27" s="33"/>
      <c r="M27" s="26" t="s">
        <v>2336</v>
      </c>
      <c r="N27" s="120">
        <v>10</v>
      </c>
      <c r="O27" s="34"/>
      <c r="P27" s="34"/>
      <c r="Q27" s="33"/>
      <c r="R27" s="1">
        <f t="shared" si="0"/>
        <v>1</v>
      </c>
      <c r="S27" s="46" t="s">
        <v>125</v>
      </c>
      <c r="T27" s="48" t="s">
        <v>268</v>
      </c>
      <c r="U27" s="50" t="s">
        <v>268</v>
      </c>
      <c r="V27" s="43" t="s">
        <v>339</v>
      </c>
      <c r="W27" s="52" t="s">
        <v>148</v>
      </c>
    </row>
    <row r="28" spans="1:23" ht="16.5" thickTop="1" thickBot="1">
      <c r="A28" s="26" t="s">
        <v>11</v>
      </c>
      <c r="B28" s="27" t="s">
        <v>56</v>
      </c>
      <c r="C28" s="27" t="s">
        <v>13</v>
      </c>
      <c r="D28" s="27" t="s">
        <v>1758</v>
      </c>
      <c r="E28" s="27" t="s">
        <v>14</v>
      </c>
      <c r="F28" s="27" t="s">
        <v>15</v>
      </c>
      <c r="G28" s="27" t="s">
        <v>26</v>
      </c>
      <c r="H28" s="26" t="s">
        <v>57</v>
      </c>
      <c r="I28" s="32"/>
      <c r="J28" s="32"/>
      <c r="K28" s="32"/>
      <c r="L28" s="33"/>
      <c r="M28" s="26" t="s">
        <v>1759</v>
      </c>
      <c r="N28" s="120">
        <v>9</v>
      </c>
      <c r="O28" s="34"/>
      <c r="P28" s="34"/>
      <c r="Q28" s="33"/>
      <c r="R28" s="1">
        <f t="shared" si="0"/>
        <v>1</v>
      </c>
      <c r="S28" s="46" t="s">
        <v>342</v>
      </c>
      <c r="T28" s="48" t="s">
        <v>342</v>
      </c>
      <c r="U28" s="50" t="s">
        <v>169</v>
      </c>
      <c r="V28" s="43" t="s">
        <v>169</v>
      </c>
      <c r="W28" s="52" t="s">
        <v>125</v>
      </c>
    </row>
    <row r="29" spans="1:23" ht="16.5" thickTop="1" thickBot="1">
      <c r="A29" s="26" t="s">
        <v>11</v>
      </c>
      <c r="B29" s="27" t="s">
        <v>56</v>
      </c>
      <c r="C29" s="27" t="s">
        <v>13</v>
      </c>
      <c r="D29" s="27" t="s">
        <v>1784</v>
      </c>
      <c r="E29" s="27" t="s">
        <v>58</v>
      </c>
      <c r="F29" s="27" t="s">
        <v>15</v>
      </c>
      <c r="G29" s="27" t="s">
        <v>26</v>
      </c>
      <c r="H29" s="26" t="s">
        <v>59</v>
      </c>
      <c r="I29" s="32"/>
      <c r="J29" s="32"/>
      <c r="K29" s="34"/>
      <c r="L29" s="33"/>
      <c r="M29" s="26" t="s">
        <v>1785</v>
      </c>
      <c r="N29" s="120">
        <v>9</v>
      </c>
      <c r="O29" s="34"/>
      <c r="P29" s="34"/>
      <c r="Q29" s="33"/>
      <c r="R29" s="1">
        <f t="shared" si="0"/>
        <v>1</v>
      </c>
      <c r="S29" s="46" t="s">
        <v>104</v>
      </c>
      <c r="T29" s="48" t="s">
        <v>104</v>
      </c>
      <c r="U29" s="50" t="s">
        <v>171</v>
      </c>
      <c r="V29" s="43" t="s">
        <v>332</v>
      </c>
      <c r="W29" s="52" t="s">
        <v>173</v>
      </c>
    </row>
    <row r="30" spans="1:23" ht="16.5" thickTop="1" thickBot="1">
      <c r="A30" s="26" t="s">
        <v>11</v>
      </c>
      <c r="B30" s="27" t="s">
        <v>56</v>
      </c>
      <c r="C30" s="27" t="s">
        <v>13</v>
      </c>
      <c r="D30" s="27" t="s">
        <v>1824</v>
      </c>
      <c r="E30" s="27" t="s">
        <v>72</v>
      </c>
      <c r="F30" s="27" t="s">
        <v>15</v>
      </c>
      <c r="G30" s="27" t="s">
        <v>26</v>
      </c>
      <c r="H30" s="26" t="s">
        <v>73</v>
      </c>
      <c r="I30" s="32"/>
      <c r="J30" s="32"/>
      <c r="K30" s="34"/>
      <c r="L30" s="33"/>
      <c r="M30" s="26" t="s">
        <v>1825</v>
      </c>
      <c r="N30" s="120">
        <v>9</v>
      </c>
      <c r="O30" s="34"/>
      <c r="P30" s="34"/>
      <c r="Q30" s="33"/>
      <c r="R30" s="1">
        <f t="shared" si="0"/>
        <v>1</v>
      </c>
      <c r="S30" s="46" t="s">
        <v>2447</v>
      </c>
      <c r="T30" s="48" t="s">
        <v>2447</v>
      </c>
      <c r="U30" s="50" t="s">
        <v>2447</v>
      </c>
      <c r="V30" s="43" t="s">
        <v>2447</v>
      </c>
      <c r="W30" s="52" t="s">
        <v>2447</v>
      </c>
    </row>
    <row r="31" spans="1:23" ht="16.5" thickTop="1" thickBot="1">
      <c r="A31" s="26" t="s">
        <v>11</v>
      </c>
      <c r="B31" s="27" t="s">
        <v>24</v>
      </c>
      <c r="C31" s="27" t="s">
        <v>13</v>
      </c>
      <c r="D31" s="27" t="s">
        <v>1989</v>
      </c>
      <c r="E31" s="27" t="s">
        <v>87</v>
      </c>
      <c r="F31" s="27" t="s">
        <v>15</v>
      </c>
      <c r="G31" s="27" t="s">
        <v>26</v>
      </c>
      <c r="H31" s="26" t="s">
        <v>88</v>
      </c>
      <c r="I31" s="32"/>
      <c r="J31" s="32"/>
      <c r="K31" s="34"/>
      <c r="L31" s="33"/>
      <c r="M31" s="26" t="s">
        <v>1990</v>
      </c>
      <c r="N31" s="120">
        <v>9</v>
      </c>
      <c r="O31" s="34"/>
      <c r="P31" s="34"/>
      <c r="Q31" s="33"/>
      <c r="R31" s="1">
        <f t="shared" si="0"/>
        <v>1</v>
      </c>
      <c r="S31" s="46" t="s">
        <v>19</v>
      </c>
      <c r="T31" s="48" t="s">
        <v>19</v>
      </c>
      <c r="U31" s="50" t="s">
        <v>19</v>
      </c>
      <c r="V31" s="43" t="s">
        <v>19</v>
      </c>
      <c r="W31" s="52" t="s">
        <v>19</v>
      </c>
    </row>
    <row r="32" spans="1:23" ht="16.5" thickTop="1" thickBot="1">
      <c r="A32" s="26" t="s">
        <v>11</v>
      </c>
      <c r="B32" s="27" t="s">
        <v>28</v>
      </c>
      <c r="C32" s="27" t="s">
        <v>29</v>
      </c>
      <c r="D32" s="27" t="s">
        <v>2119</v>
      </c>
      <c r="E32" s="27" t="s">
        <v>25</v>
      </c>
      <c r="F32" s="27" t="s">
        <v>15</v>
      </c>
      <c r="G32" s="27" t="s">
        <v>26</v>
      </c>
      <c r="H32" s="26" t="s">
        <v>64</v>
      </c>
      <c r="I32" s="32"/>
      <c r="J32" s="32"/>
      <c r="K32" s="34"/>
      <c r="L32" s="33"/>
      <c r="M32" s="26" t="s">
        <v>2120</v>
      </c>
      <c r="N32" s="120">
        <v>9</v>
      </c>
      <c r="O32" s="34"/>
      <c r="P32" s="34"/>
      <c r="Q32" s="33"/>
      <c r="R32" s="1">
        <f t="shared" si="0"/>
        <v>1</v>
      </c>
      <c r="S32" s="46" t="s">
        <v>23</v>
      </c>
      <c r="T32" s="48" t="s">
        <v>23</v>
      </c>
      <c r="U32" s="50" t="s">
        <v>23</v>
      </c>
      <c r="V32" s="43" t="s">
        <v>23</v>
      </c>
      <c r="W32" s="52" t="s">
        <v>23</v>
      </c>
    </row>
    <row r="33" spans="1:23" ht="16.5" thickTop="1" thickBot="1">
      <c r="A33" s="26" t="s">
        <v>11</v>
      </c>
      <c r="B33" s="27" t="s">
        <v>28</v>
      </c>
      <c r="C33" s="27" t="s">
        <v>29</v>
      </c>
      <c r="D33" s="27" t="s">
        <v>2179</v>
      </c>
      <c r="E33" s="27" t="s">
        <v>70</v>
      </c>
      <c r="F33" s="27" t="s">
        <v>15</v>
      </c>
      <c r="G33" s="27" t="s">
        <v>26</v>
      </c>
      <c r="H33" s="26" t="s">
        <v>119</v>
      </c>
      <c r="I33" s="32"/>
      <c r="J33" s="32"/>
      <c r="K33" s="32"/>
      <c r="L33" s="33"/>
      <c r="M33" s="26" t="s">
        <v>2180</v>
      </c>
      <c r="N33" s="120">
        <v>9</v>
      </c>
      <c r="O33" s="34"/>
      <c r="P33" s="34"/>
      <c r="Q33" s="33"/>
      <c r="R33" s="1">
        <f t="shared" si="0"/>
        <v>1</v>
      </c>
      <c r="S33" s="46" t="s">
        <v>21</v>
      </c>
      <c r="T33" s="48" t="s">
        <v>21</v>
      </c>
      <c r="U33" s="50" t="s">
        <v>21</v>
      </c>
      <c r="V33" s="43" t="s">
        <v>21</v>
      </c>
      <c r="W33" s="52" t="s">
        <v>21</v>
      </c>
    </row>
    <row r="34" spans="1:23" ht="16.5" thickTop="1" thickBot="1">
      <c r="A34" s="26" t="s">
        <v>11</v>
      </c>
      <c r="B34" s="27" t="s">
        <v>56</v>
      </c>
      <c r="C34" s="27" t="s">
        <v>13</v>
      </c>
      <c r="D34" s="27" t="s">
        <v>1754</v>
      </c>
      <c r="E34" s="27" t="s">
        <v>76</v>
      </c>
      <c r="F34" s="27" t="s">
        <v>15</v>
      </c>
      <c r="G34" s="27" t="s">
        <v>26</v>
      </c>
      <c r="H34" s="26" t="s">
        <v>77</v>
      </c>
      <c r="I34" s="32"/>
      <c r="J34" s="32"/>
      <c r="K34" s="32"/>
      <c r="L34" s="33"/>
      <c r="M34" s="26" t="s">
        <v>1755</v>
      </c>
      <c r="N34" s="120">
        <v>8</v>
      </c>
      <c r="O34" s="34"/>
      <c r="P34" s="34"/>
      <c r="Q34" s="33"/>
      <c r="R34" s="1">
        <f t="shared" si="0"/>
        <v>1</v>
      </c>
      <c r="S34" s="46" t="s">
        <v>17</v>
      </c>
      <c r="T34" s="48" t="s">
        <v>17</v>
      </c>
      <c r="U34" s="50" t="s">
        <v>17</v>
      </c>
      <c r="V34" s="43" t="s">
        <v>17</v>
      </c>
      <c r="W34" s="52" t="s">
        <v>17</v>
      </c>
    </row>
    <row r="35" spans="1:23" ht="16.5" thickTop="1" thickBot="1">
      <c r="A35" s="26" t="s">
        <v>11</v>
      </c>
      <c r="B35" s="27" t="s">
        <v>56</v>
      </c>
      <c r="C35" s="27" t="s">
        <v>13</v>
      </c>
      <c r="D35" s="27" t="s">
        <v>1834</v>
      </c>
      <c r="E35" s="27" t="s">
        <v>60</v>
      </c>
      <c r="F35" s="27" t="s">
        <v>15</v>
      </c>
      <c r="G35" s="27" t="s">
        <v>26</v>
      </c>
      <c r="H35" s="26" t="s">
        <v>61</v>
      </c>
      <c r="I35" s="32"/>
      <c r="J35" s="32"/>
      <c r="K35" s="32"/>
      <c r="L35" s="33"/>
      <c r="M35" s="26" t="s">
        <v>1835</v>
      </c>
      <c r="N35" s="120">
        <v>8</v>
      </c>
      <c r="O35" s="34"/>
      <c r="P35" s="34"/>
      <c r="Q35" s="33"/>
      <c r="R35" s="1">
        <f t="shared" si="0"/>
        <v>1</v>
      </c>
      <c r="S35" s="46" t="s">
        <v>17</v>
      </c>
      <c r="T35" s="48" t="s">
        <v>17</v>
      </c>
      <c r="U35" s="50" t="s">
        <v>17</v>
      </c>
      <c r="V35" s="43" t="s">
        <v>17</v>
      </c>
      <c r="W35" s="52" t="s">
        <v>17</v>
      </c>
    </row>
    <row r="36" spans="1:23" ht="15.75" thickTop="1">
      <c r="A36" s="26" t="s">
        <v>11</v>
      </c>
      <c r="B36" s="27" t="s">
        <v>35</v>
      </c>
      <c r="C36" s="27" t="s">
        <v>29</v>
      </c>
      <c r="D36" s="27" t="s">
        <v>2117</v>
      </c>
      <c r="E36" s="27" t="s">
        <v>62</v>
      </c>
      <c r="F36" s="27" t="s">
        <v>15</v>
      </c>
      <c r="G36" s="27" t="s">
        <v>26</v>
      </c>
      <c r="H36" s="26" t="s">
        <v>85</v>
      </c>
      <c r="I36" s="32"/>
      <c r="J36" s="32"/>
      <c r="K36" s="32"/>
      <c r="L36" s="33"/>
      <c r="M36" s="26" t="s">
        <v>2118</v>
      </c>
      <c r="N36" s="120">
        <v>8</v>
      </c>
      <c r="O36" s="34"/>
      <c r="P36" s="34"/>
      <c r="Q36" s="33"/>
      <c r="R36" s="1">
        <f t="shared" si="0"/>
        <v>1</v>
      </c>
    </row>
    <row r="37" spans="1:23">
      <c r="A37" s="26" t="s">
        <v>11</v>
      </c>
      <c r="B37" s="27" t="s">
        <v>28</v>
      </c>
      <c r="C37" s="27" t="s">
        <v>29</v>
      </c>
      <c r="D37" s="27" t="s">
        <v>2125</v>
      </c>
      <c r="E37" s="27" t="s">
        <v>25</v>
      </c>
      <c r="F37" s="27" t="s">
        <v>15</v>
      </c>
      <c r="G37" s="27" t="s">
        <v>26</v>
      </c>
      <c r="H37" s="26" t="s">
        <v>43</v>
      </c>
      <c r="I37" s="32"/>
      <c r="J37" s="36"/>
      <c r="K37" s="34"/>
      <c r="L37" s="33"/>
      <c r="M37" s="26" t="s">
        <v>2126</v>
      </c>
      <c r="N37" s="120">
        <v>8</v>
      </c>
      <c r="O37" s="34"/>
      <c r="P37" s="34"/>
      <c r="Q37" s="33"/>
      <c r="R37" s="1">
        <f t="shared" si="0"/>
        <v>1</v>
      </c>
    </row>
    <row r="38" spans="1:23">
      <c r="A38" s="26" t="s">
        <v>11</v>
      </c>
      <c r="B38" s="27" t="s">
        <v>28</v>
      </c>
      <c r="C38" s="27" t="s">
        <v>29</v>
      </c>
      <c r="D38" s="27" t="s">
        <v>2169</v>
      </c>
      <c r="E38" s="27" t="s">
        <v>31</v>
      </c>
      <c r="F38" s="27" t="s">
        <v>15</v>
      </c>
      <c r="G38" s="27" t="s">
        <v>96</v>
      </c>
      <c r="H38" s="26" t="s">
        <v>146</v>
      </c>
      <c r="I38" s="32"/>
      <c r="J38" s="32"/>
      <c r="K38" s="34"/>
      <c r="L38" s="33"/>
      <c r="M38" s="26" t="s">
        <v>2170</v>
      </c>
      <c r="N38" s="120">
        <v>8</v>
      </c>
      <c r="O38" s="34"/>
      <c r="P38" s="34"/>
      <c r="Q38" s="33"/>
      <c r="R38" s="1">
        <f t="shared" si="0"/>
        <v>1</v>
      </c>
    </row>
    <row r="39" spans="1:23">
      <c r="A39" s="26" t="s">
        <v>11</v>
      </c>
      <c r="B39" s="27" t="s">
        <v>28</v>
      </c>
      <c r="C39" s="27" t="s">
        <v>29</v>
      </c>
      <c r="D39" s="27" t="s">
        <v>2233</v>
      </c>
      <c r="E39" s="27" t="s">
        <v>65</v>
      </c>
      <c r="F39" s="27" t="s">
        <v>15</v>
      </c>
      <c r="G39" s="27" t="s">
        <v>26</v>
      </c>
      <c r="H39" s="26" t="s">
        <v>89</v>
      </c>
      <c r="I39" s="32"/>
      <c r="J39" s="32"/>
      <c r="K39" s="34"/>
      <c r="L39" s="33"/>
      <c r="M39" s="26" t="s">
        <v>2234</v>
      </c>
      <c r="N39" s="120">
        <v>8</v>
      </c>
      <c r="O39" s="34"/>
      <c r="P39" s="34"/>
      <c r="Q39" s="33"/>
      <c r="R39" s="1">
        <f t="shared" si="0"/>
        <v>1</v>
      </c>
    </row>
    <row r="40" spans="1:23">
      <c r="A40" s="26" t="s">
        <v>11</v>
      </c>
      <c r="B40" s="27" t="s">
        <v>12</v>
      </c>
      <c r="C40" s="27" t="s">
        <v>13</v>
      </c>
      <c r="D40" s="27" t="s">
        <v>2344</v>
      </c>
      <c r="E40" s="27" t="s">
        <v>67</v>
      </c>
      <c r="F40" s="27" t="s">
        <v>45</v>
      </c>
      <c r="G40" s="27" t="s">
        <v>68</v>
      </c>
      <c r="H40" s="26" t="s">
        <v>69</v>
      </c>
      <c r="I40" s="32"/>
      <c r="J40" s="32"/>
      <c r="K40" s="34"/>
      <c r="L40" s="33"/>
      <c r="M40" s="26" t="s">
        <v>2345</v>
      </c>
      <c r="N40" s="120">
        <v>8</v>
      </c>
      <c r="O40" s="34"/>
      <c r="P40" s="34"/>
      <c r="Q40" s="33"/>
      <c r="R40" s="1">
        <f t="shared" si="0"/>
        <v>1</v>
      </c>
    </row>
    <row r="41" spans="1:23">
      <c r="A41" s="26" t="s">
        <v>11</v>
      </c>
      <c r="B41" s="27" t="s">
        <v>24</v>
      </c>
      <c r="C41" s="27" t="s">
        <v>13</v>
      </c>
      <c r="D41" s="27" t="s">
        <v>1874</v>
      </c>
      <c r="E41" s="27" t="s">
        <v>50</v>
      </c>
      <c r="F41" s="27" t="s">
        <v>15</v>
      </c>
      <c r="G41" s="27" t="s">
        <v>26</v>
      </c>
      <c r="H41" s="26" t="s">
        <v>80</v>
      </c>
      <c r="I41" s="32"/>
      <c r="J41" s="32"/>
      <c r="K41" s="32"/>
      <c r="L41" s="33"/>
      <c r="M41" s="26" t="s">
        <v>1875</v>
      </c>
      <c r="N41" s="120">
        <v>7</v>
      </c>
      <c r="O41" s="34"/>
      <c r="P41" s="34"/>
      <c r="Q41" s="33"/>
      <c r="R41" s="1">
        <f t="shared" si="0"/>
        <v>1</v>
      </c>
    </row>
    <row r="42" spans="1:23">
      <c r="A42" s="26" t="s">
        <v>11</v>
      </c>
      <c r="B42" s="27" t="s">
        <v>35</v>
      </c>
      <c r="C42" s="27" t="s">
        <v>29</v>
      </c>
      <c r="D42" s="27" t="s">
        <v>2054</v>
      </c>
      <c r="E42" s="27" t="s">
        <v>40</v>
      </c>
      <c r="F42" s="27" t="s">
        <v>15</v>
      </c>
      <c r="G42" s="27" t="s">
        <v>26</v>
      </c>
      <c r="H42" s="26" t="s">
        <v>41</v>
      </c>
      <c r="I42" s="32"/>
      <c r="J42" s="32"/>
      <c r="K42" s="34"/>
      <c r="L42" s="33"/>
      <c r="M42" s="26" t="s">
        <v>2055</v>
      </c>
      <c r="N42" s="120">
        <v>7</v>
      </c>
      <c r="O42" s="34"/>
      <c r="P42" s="34"/>
      <c r="Q42" s="33"/>
      <c r="R42" s="1">
        <f t="shared" si="0"/>
        <v>1</v>
      </c>
    </row>
    <row r="43" spans="1:23">
      <c r="A43" s="26" t="s">
        <v>11</v>
      </c>
      <c r="B43" s="27" t="s">
        <v>28</v>
      </c>
      <c r="C43" s="27" t="s">
        <v>29</v>
      </c>
      <c r="D43" s="27" t="s">
        <v>2193</v>
      </c>
      <c r="E43" s="27" t="s">
        <v>14</v>
      </c>
      <c r="F43" s="27" t="s">
        <v>15</v>
      </c>
      <c r="G43" s="27" t="s">
        <v>96</v>
      </c>
      <c r="H43" s="26" t="s">
        <v>120</v>
      </c>
      <c r="I43" s="32"/>
      <c r="J43" s="32"/>
      <c r="K43" s="32"/>
      <c r="L43" s="33"/>
      <c r="M43" s="26" t="s">
        <v>2194</v>
      </c>
      <c r="N43" s="120">
        <v>7</v>
      </c>
      <c r="O43" s="34"/>
      <c r="P43" s="34"/>
      <c r="Q43" s="33"/>
      <c r="R43" s="1">
        <f t="shared" si="0"/>
        <v>1</v>
      </c>
    </row>
    <row r="44" spans="1:23">
      <c r="A44" s="26" t="s">
        <v>11</v>
      </c>
      <c r="B44" s="27" t="s">
        <v>28</v>
      </c>
      <c r="C44" s="27" t="s">
        <v>29</v>
      </c>
      <c r="D44" s="27" t="s">
        <v>2201</v>
      </c>
      <c r="E44" s="27" t="s">
        <v>70</v>
      </c>
      <c r="F44" s="27" t="s">
        <v>15</v>
      </c>
      <c r="G44" s="27" t="s">
        <v>26</v>
      </c>
      <c r="H44" s="26" t="s">
        <v>82</v>
      </c>
      <c r="I44" s="32"/>
      <c r="J44" s="32"/>
      <c r="K44" s="32"/>
      <c r="L44" s="33"/>
      <c r="M44" s="26" t="s">
        <v>2202</v>
      </c>
      <c r="N44" s="120">
        <v>7</v>
      </c>
      <c r="O44" s="34"/>
      <c r="P44" s="34"/>
      <c r="Q44" s="33"/>
      <c r="R44" s="1">
        <f t="shared" si="0"/>
        <v>1</v>
      </c>
    </row>
    <row r="45" spans="1:23">
      <c r="A45" s="26" t="s">
        <v>11</v>
      </c>
      <c r="B45" s="27" t="s">
        <v>12</v>
      </c>
      <c r="C45" s="27" t="s">
        <v>13</v>
      </c>
      <c r="D45" s="27" t="s">
        <v>2237</v>
      </c>
      <c r="E45" s="27" t="s">
        <v>121</v>
      </c>
      <c r="F45" s="27" t="s">
        <v>15</v>
      </c>
      <c r="G45" s="27" t="s">
        <v>96</v>
      </c>
      <c r="H45" s="26" t="s">
        <v>122</v>
      </c>
      <c r="I45" s="32"/>
      <c r="J45" s="32"/>
      <c r="K45" s="34"/>
      <c r="L45" s="33"/>
      <c r="M45" s="26" t="s">
        <v>122</v>
      </c>
      <c r="N45" s="120">
        <v>7</v>
      </c>
      <c r="O45" s="34"/>
      <c r="P45" s="34"/>
      <c r="Q45" s="33"/>
      <c r="R45" s="1">
        <f t="shared" si="0"/>
        <v>1</v>
      </c>
    </row>
    <row r="46" spans="1:23">
      <c r="A46" s="26" t="s">
        <v>11</v>
      </c>
      <c r="B46" s="27" t="s">
        <v>12</v>
      </c>
      <c r="C46" s="27" t="s">
        <v>13</v>
      </c>
      <c r="D46" s="27" t="s">
        <v>2313</v>
      </c>
      <c r="E46" s="27" t="s">
        <v>31</v>
      </c>
      <c r="F46" s="27" t="s">
        <v>15</v>
      </c>
      <c r="G46" s="27" t="s">
        <v>96</v>
      </c>
      <c r="H46" s="26" t="s">
        <v>105</v>
      </c>
      <c r="I46" s="32"/>
      <c r="J46" s="32"/>
      <c r="K46" s="32"/>
      <c r="L46" s="33"/>
      <c r="M46" s="26" t="s">
        <v>2314</v>
      </c>
      <c r="N46" s="120">
        <v>7</v>
      </c>
      <c r="O46" s="34"/>
      <c r="P46" s="34"/>
      <c r="Q46" s="33"/>
      <c r="R46" s="1">
        <f t="shared" si="0"/>
        <v>1</v>
      </c>
    </row>
    <row r="47" spans="1:23">
      <c r="A47" s="26" t="s">
        <v>11</v>
      </c>
      <c r="B47" s="27" t="s">
        <v>12</v>
      </c>
      <c r="C47" s="27" t="s">
        <v>13</v>
      </c>
      <c r="D47" s="27" t="s">
        <v>2321</v>
      </c>
      <c r="E47" s="27" t="s">
        <v>123</v>
      </c>
      <c r="F47" s="27" t="s">
        <v>15</v>
      </c>
      <c r="G47" s="27" t="s">
        <v>96</v>
      </c>
      <c r="H47" s="26" t="s">
        <v>124</v>
      </c>
      <c r="I47" s="32"/>
      <c r="J47" s="32"/>
      <c r="K47" s="32"/>
      <c r="L47" s="33"/>
      <c r="M47" s="26" t="s">
        <v>124</v>
      </c>
      <c r="N47" s="120">
        <v>7</v>
      </c>
      <c r="O47" s="34"/>
      <c r="P47" s="34"/>
      <c r="Q47" s="33"/>
      <c r="R47" s="1">
        <f t="shared" si="0"/>
        <v>1</v>
      </c>
    </row>
    <row r="48" spans="1:23">
      <c r="A48" s="26" t="s">
        <v>11</v>
      </c>
      <c r="B48" s="27" t="s">
        <v>91</v>
      </c>
      <c r="C48" s="27" t="s">
        <v>92</v>
      </c>
      <c r="D48" s="27" t="s">
        <v>1603</v>
      </c>
      <c r="E48" s="27" t="s">
        <v>25</v>
      </c>
      <c r="F48" s="27" t="s">
        <v>45</v>
      </c>
      <c r="G48" s="27" t="s">
        <v>94</v>
      </c>
      <c r="H48" s="26" t="s">
        <v>180</v>
      </c>
      <c r="I48" s="32"/>
      <c r="J48" s="32"/>
      <c r="K48" s="32"/>
      <c r="L48" s="33"/>
      <c r="M48" s="26" t="s">
        <v>180</v>
      </c>
      <c r="N48" s="120">
        <v>6</v>
      </c>
      <c r="O48" s="34"/>
      <c r="P48" s="34"/>
      <c r="Q48" s="33"/>
      <c r="R48" s="1">
        <f t="shared" si="0"/>
        <v>1</v>
      </c>
    </row>
    <row r="49" spans="1:18">
      <c r="A49" s="26" t="s">
        <v>11</v>
      </c>
      <c r="B49" s="27" t="s">
        <v>91</v>
      </c>
      <c r="C49" s="27" t="s">
        <v>13</v>
      </c>
      <c r="D49" s="27" t="s">
        <v>1606</v>
      </c>
      <c r="E49" s="27" t="s">
        <v>25</v>
      </c>
      <c r="F49" s="27" t="s">
        <v>45</v>
      </c>
      <c r="G49" s="27" t="s">
        <v>94</v>
      </c>
      <c r="H49" s="26" t="s">
        <v>181</v>
      </c>
      <c r="I49" s="32"/>
      <c r="J49" s="32"/>
      <c r="K49" s="32"/>
      <c r="L49" s="33"/>
      <c r="M49" s="26" t="s">
        <v>181</v>
      </c>
      <c r="N49" s="120">
        <v>6</v>
      </c>
      <c r="O49" s="34"/>
      <c r="P49" s="34"/>
      <c r="Q49" s="33"/>
      <c r="R49" s="1">
        <f t="shared" si="0"/>
        <v>1</v>
      </c>
    </row>
    <row r="50" spans="1:18">
      <c r="A50" s="26" t="s">
        <v>11</v>
      </c>
      <c r="B50" s="27" t="s">
        <v>56</v>
      </c>
      <c r="C50" s="27" t="s">
        <v>13</v>
      </c>
      <c r="D50" s="27" t="s">
        <v>1822</v>
      </c>
      <c r="E50" s="27" t="s">
        <v>33</v>
      </c>
      <c r="F50" s="27" t="s">
        <v>15</v>
      </c>
      <c r="G50" s="27" t="s">
        <v>96</v>
      </c>
      <c r="H50" s="26" t="s">
        <v>159</v>
      </c>
      <c r="I50" s="32"/>
      <c r="J50" s="32"/>
      <c r="K50" s="34"/>
      <c r="L50" s="33"/>
      <c r="M50" s="26" t="s">
        <v>1823</v>
      </c>
      <c r="N50" s="120">
        <v>6</v>
      </c>
      <c r="O50" s="34"/>
      <c r="P50" s="34"/>
      <c r="Q50" s="33"/>
      <c r="R50" s="1">
        <f t="shared" si="0"/>
        <v>1</v>
      </c>
    </row>
    <row r="51" spans="1:18">
      <c r="A51" s="26" t="s">
        <v>11</v>
      </c>
      <c r="B51" s="27" t="s">
        <v>24</v>
      </c>
      <c r="C51" s="27" t="s">
        <v>13</v>
      </c>
      <c r="D51" s="27" t="s">
        <v>1876</v>
      </c>
      <c r="E51" s="27" t="s">
        <v>110</v>
      </c>
      <c r="F51" s="27" t="s">
        <v>15</v>
      </c>
      <c r="G51" s="27" t="s">
        <v>96</v>
      </c>
      <c r="H51" s="26" t="s">
        <v>111</v>
      </c>
      <c r="I51" s="32"/>
      <c r="J51" s="32"/>
      <c r="K51" s="32"/>
      <c r="L51" s="33"/>
      <c r="M51" s="26" t="s">
        <v>1877</v>
      </c>
      <c r="N51" s="120">
        <v>6</v>
      </c>
      <c r="O51" s="34"/>
      <c r="P51" s="34"/>
      <c r="Q51" s="33"/>
      <c r="R51" s="1">
        <f t="shared" si="0"/>
        <v>1</v>
      </c>
    </row>
    <row r="52" spans="1:18">
      <c r="A52" s="26" t="s">
        <v>11</v>
      </c>
      <c r="B52" s="27" t="s">
        <v>24</v>
      </c>
      <c r="C52" s="27" t="s">
        <v>13</v>
      </c>
      <c r="D52" s="27" t="s">
        <v>1969</v>
      </c>
      <c r="E52" s="27" t="s">
        <v>25</v>
      </c>
      <c r="F52" s="27" t="s">
        <v>15</v>
      </c>
      <c r="G52" s="27" t="s">
        <v>96</v>
      </c>
      <c r="H52" s="26" t="s">
        <v>130</v>
      </c>
      <c r="I52" s="32"/>
      <c r="J52" s="32"/>
      <c r="K52" s="32"/>
      <c r="L52" s="33"/>
      <c r="M52" s="26" t="s">
        <v>1970</v>
      </c>
      <c r="N52" s="120">
        <v>6</v>
      </c>
      <c r="O52" s="34"/>
      <c r="P52" s="34"/>
      <c r="Q52" s="33"/>
      <c r="R52" s="1">
        <f t="shared" si="0"/>
        <v>1</v>
      </c>
    </row>
    <row r="53" spans="1:18">
      <c r="A53" s="26" t="s">
        <v>11</v>
      </c>
      <c r="B53" s="27" t="s">
        <v>35</v>
      </c>
      <c r="C53" s="27" t="s">
        <v>29</v>
      </c>
      <c r="D53" s="27" t="s">
        <v>2022</v>
      </c>
      <c r="E53" s="27" t="s">
        <v>38</v>
      </c>
      <c r="F53" s="27" t="s">
        <v>15</v>
      </c>
      <c r="G53" s="27" t="s">
        <v>96</v>
      </c>
      <c r="H53" s="26" t="s">
        <v>98</v>
      </c>
      <c r="I53" s="32"/>
      <c r="J53" s="32"/>
      <c r="K53" s="32"/>
      <c r="L53" s="33"/>
      <c r="M53" s="26" t="s">
        <v>2023</v>
      </c>
      <c r="N53" s="120">
        <v>6</v>
      </c>
      <c r="O53" s="34"/>
      <c r="P53" s="34"/>
      <c r="Q53" s="33"/>
      <c r="R53" s="1">
        <f t="shared" si="0"/>
        <v>1</v>
      </c>
    </row>
    <row r="54" spans="1:18">
      <c r="A54" s="26" t="s">
        <v>11</v>
      </c>
      <c r="B54" s="27" t="s">
        <v>35</v>
      </c>
      <c r="C54" s="27" t="s">
        <v>29</v>
      </c>
      <c r="D54" s="27" t="s">
        <v>2050</v>
      </c>
      <c r="E54" s="27" t="s">
        <v>25</v>
      </c>
      <c r="F54" s="27" t="s">
        <v>15</v>
      </c>
      <c r="G54" s="27" t="s">
        <v>96</v>
      </c>
      <c r="H54" s="26" t="s">
        <v>133</v>
      </c>
      <c r="I54" s="32"/>
      <c r="J54" s="32"/>
      <c r="K54" s="32"/>
      <c r="L54" s="33"/>
      <c r="M54" s="26" t="s">
        <v>2051</v>
      </c>
      <c r="N54" s="120">
        <v>6</v>
      </c>
      <c r="O54" s="34"/>
      <c r="P54" s="34"/>
      <c r="Q54" s="33"/>
      <c r="R54" s="1">
        <f t="shared" si="0"/>
        <v>1</v>
      </c>
    </row>
    <row r="55" spans="1:18">
      <c r="A55" s="26" t="s">
        <v>11</v>
      </c>
      <c r="B55" s="27" t="s">
        <v>35</v>
      </c>
      <c r="C55" s="27" t="s">
        <v>29</v>
      </c>
      <c r="D55" s="27" t="s">
        <v>2056</v>
      </c>
      <c r="E55" s="27" t="s">
        <v>48</v>
      </c>
      <c r="F55" s="27" t="s">
        <v>15</v>
      </c>
      <c r="G55" s="27" t="s">
        <v>96</v>
      </c>
      <c r="H55" s="26" t="s">
        <v>134</v>
      </c>
      <c r="I55" s="32"/>
      <c r="J55" s="32"/>
      <c r="K55" s="32"/>
      <c r="L55" s="33"/>
      <c r="M55" s="26" t="s">
        <v>2057</v>
      </c>
      <c r="N55" s="120">
        <v>6</v>
      </c>
      <c r="O55" s="34"/>
      <c r="P55" s="34"/>
      <c r="Q55" s="33"/>
      <c r="R55" s="1">
        <f t="shared" si="0"/>
        <v>1</v>
      </c>
    </row>
    <row r="56" spans="1:18">
      <c r="A56" s="26" t="s">
        <v>11</v>
      </c>
      <c r="B56" s="27" t="s">
        <v>28</v>
      </c>
      <c r="C56" s="27" t="s">
        <v>29</v>
      </c>
      <c r="D56" s="27" t="s">
        <v>2141</v>
      </c>
      <c r="E56" s="27" t="s">
        <v>25</v>
      </c>
      <c r="F56" s="27" t="s">
        <v>15</v>
      </c>
      <c r="G56" s="27" t="s">
        <v>96</v>
      </c>
      <c r="H56" s="26" t="s">
        <v>102</v>
      </c>
      <c r="I56" s="32"/>
      <c r="J56" s="32"/>
      <c r="K56" s="34"/>
      <c r="L56" s="33"/>
      <c r="M56" s="26" t="s">
        <v>2142</v>
      </c>
      <c r="N56" s="120">
        <v>6</v>
      </c>
      <c r="O56" s="34"/>
      <c r="P56" s="34"/>
      <c r="Q56" s="33"/>
      <c r="R56" s="1">
        <f t="shared" si="0"/>
        <v>1</v>
      </c>
    </row>
    <row r="57" spans="1:18">
      <c r="A57" s="26" t="s">
        <v>11</v>
      </c>
      <c r="B57" s="27" t="s">
        <v>28</v>
      </c>
      <c r="C57" s="27" t="s">
        <v>29</v>
      </c>
      <c r="D57" s="27" t="s">
        <v>2171</v>
      </c>
      <c r="E57" s="27" t="s">
        <v>144</v>
      </c>
      <c r="F57" s="27" t="s">
        <v>15</v>
      </c>
      <c r="G57" s="27" t="s">
        <v>96</v>
      </c>
      <c r="H57" s="26" t="s">
        <v>167</v>
      </c>
      <c r="I57" s="32"/>
      <c r="J57" s="32"/>
      <c r="K57" s="34"/>
      <c r="L57" s="33"/>
      <c r="M57" s="26" t="s">
        <v>2172</v>
      </c>
      <c r="N57" s="120">
        <v>6</v>
      </c>
      <c r="O57" s="34"/>
      <c r="P57" s="34"/>
      <c r="Q57" s="33"/>
      <c r="R57" s="1">
        <f t="shared" si="0"/>
        <v>1</v>
      </c>
    </row>
    <row r="58" spans="1:18">
      <c r="A58" s="26" t="s">
        <v>11</v>
      </c>
      <c r="B58" s="27" t="s">
        <v>28</v>
      </c>
      <c r="C58" s="27" t="s">
        <v>29</v>
      </c>
      <c r="D58" s="27" t="s">
        <v>2177</v>
      </c>
      <c r="E58" s="27" t="s">
        <v>31</v>
      </c>
      <c r="F58" s="27" t="s">
        <v>15</v>
      </c>
      <c r="G58" s="27" t="s">
        <v>96</v>
      </c>
      <c r="H58" s="26" t="s">
        <v>118</v>
      </c>
      <c r="I58" s="32"/>
      <c r="J58" s="32"/>
      <c r="K58" s="34"/>
      <c r="L58" s="33"/>
      <c r="M58" s="26" t="s">
        <v>2178</v>
      </c>
      <c r="N58" s="120">
        <v>6</v>
      </c>
      <c r="O58" s="34"/>
      <c r="P58" s="34"/>
      <c r="Q58" s="33"/>
      <c r="R58" s="1">
        <f t="shared" si="0"/>
        <v>1</v>
      </c>
    </row>
    <row r="59" spans="1:18">
      <c r="A59" s="26" t="s">
        <v>11</v>
      </c>
      <c r="B59" s="27" t="s">
        <v>12</v>
      </c>
      <c r="C59" s="27" t="s">
        <v>13</v>
      </c>
      <c r="D59" s="27" t="s">
        <v>2240</v>
      </c>
      <c r="E59" s="27" t="s">
        <v>33</v>
      </c>
      <c r="F59" s="27" t="s">
        <v>45</v>
      </c>
      <c r="G59" s="27" t="s">
        <v>103</v>
      </c>
      <c r="H59" s="26" t="s">
        <v>104</v>
      </c>
      <c r="I59" s="32"/>
      <c r="J59" s="32"/>
      <c r="K59" s="32"/>
      <c r="L59" s="33"/>
      <c r="M59" s="26" t="s">
        <v>2241</v>
      </c>
      <c r="N59" s="120">
        <v>6</v>
      </c>
      <c r="O59" s="34"/>
      <c r="P59" s="34"/>
      <c r="Q59" s="33"/>
      <c r="R59" s="1">
        <f t="shared" si="0"/>
        <v>1</v>
      </c>
    </row>
    <row r="60" spans="1:18">
      <c r="A60" s="26" t="s">
        <v>11</v>
      </c>
      <c r="B60" s="27" t="s">
        <v>12</v>
      </c>
      <c r="C60" s="27" t="s">
        <v>13</v>
      </c>
      <c r="D60" s="27" t="s">
        <v>2292</v>
      </c>
      <c r="E60" s="27" t="s">
        <v>112</v>
      </c>
      <c r="F60" s="27" t="s">
        <v>45</v>
      </c>
      <c r="G60" s="27" t="s">
        <v>94</v>
      </c>
      <c r="H60" s="26" t="s">
        <v>198</v>
      </c>
      <c r="I60" s="32"/>
      <c r="J60" s="32"/>
      <c r="K60" s="32"/>
      <c r="L60" s="33"/>
      <c r="M60" s="26" t="s">
        <v>2293</v>
      </c>
      <c r="N60" s="120">
        <v>6</v>
      </c>
      <c r="O60" s="34"/>
      <c r="P60" s="34"/>
      <c r="Q60" s="33"/>
      <c r="R60" s="1">
        <f t="shared" si="0"/>
        <v>1</v>
      </c>
    </row>
    <row r="61" spans="1:18">
      <c r="A61" s="26" t="s">
        <v>11</v>
      </c>
      <c r="B61" s="27" t="s">
        <v>12</v>
      </c>
      <c r="C61" s="27" t="s">
        <v>13</v>
      </c>
      <c r="D61" s="27" t="s">
        <v>2306</v>
      </c>
      <c r="E61" s="27" t="s">
        <v>31</v>
      </c>
      <c r="F61" s="27" t="s">
        <v>45</v>
      </c>
      <c r="G61" s="27" t="s">
        <v>103</v>
      </c>
      <c r="H61" s="26" t="s">
        <v>149</v>
      </c>
      <c r="I61" s="32"/>
      <c r="J61" s="32"/>
      <c r="K61" s="32"/>
      <c r="L61" s="33"/>
      <c r="M61" s="26" t="s">
        <v>149</v>
      </c>
      <c r="N61" s="120">
        <v>6</v>
      </c>
      <c r="O61" s="34"/>
      <c r="P61" s="34"/>
      <c r="Q61" s="33"/>
      <c r="R61" s="1">
        <f t="shared" si="0"/>
        <v>1</v>
      </c>
    </row>
    <row r="62" spans="1:18">
      <c r="A62" s="26" t="s">
        <v>11</v>
      </c>
      <c r="B62" s="27" t="s">
        <v>91</v>
      </c>
      <c r="C62" s="27" t="s">
        <v>92</v>
      </c>
      <c r="D62" s="27" t="s">
        <v>1599</v>
      </c>
      <c r="E62" s="27" t="s">
        <v>25</v>
      </c>
      <c r="F62" s="27" t="s">
        <v>45</v>
      </c>
      <c r="G62" s="27" t="s">
        <v>94</v>
      </c>
      <c r="H62" s="26" t="s">
        <v>223</v>
      </c>
      <c r="I62" s="32"/>
      <c r="J62" s="32"/>
      <c r="K62" s="32"/>
      <c r="L62" s="33"/>
      <c r="M62" s="26" t="s">
        <v>223</v>
      </c>
      <c r="N62" s="120">
        <v>5</v>
      </c>
      <c r="O62" s="34"/>
      <c r="P62" s="34"/>
      <c r="Q62" s="33"/>
      <c r="R62" s="1">
        <f t="shared" si="0"/>
        <v>1</v>
      </c>
    </row>
    <row r="63" spans="1:18">
      <c r="A63" s="26" t="s">
        <v>11</v>
      </c>
      <c r="B63" s="27" t="s">
        <v>56</v>
      </c>
      <c r="C63" s="27" t="s">
        <v>13</v>
      </c>
      <c r="D63" s="27" t="s">
        <v>1789</v>
      </c>
      <c r="E63" s="27" t="s">
        <v>126</v>
      </c>
      <c r="F63" s="27" t="s">
        <v>15</v>
      </c>
      <c r="G63" s="27" t="s">
        <v>96</v>
      </c>
      <c r="H63" s="26" t="s">
        <v>127</v>
      </c>
      <c r="I63" s="32"/>
      <c r="J63" s="32"/>
      <c r="K63" s="32"/>
      <c r="L63" s="33"/>
      <c r="M63" s="26" t="s">
        <v>1790</v>
      </c>
      <c r="N63" s="120">
        <v>5</v>
      </c>
      <c r="O63" s="34"/>
      <c r="P63" s="34"/>
      <c r="Q63" s="33"/>
      <c r="R63" s="1">
        <f t="shared" si="0"/>
        <v>1</v>
      </c>
    </row>
    <row r="64" spans="1:18">
      <c r="A64" s="26" t="s">
        <v>11</v>
      </c>
      <c r="B64" s="27" t="s">
        <v>56</v>
      </c>
      <c r="C64" s="27" t="s">
        <v>13</v>
      </c>
      <c r="D64" s="27" t="s">
        <v>1807</v>
      </c>
      <c r="E64" s="27" t="s">
        <v>33</v>
      </c>
      <c r="F64" s="27" t="s">
        <v>15</v>
      </c>
      <c r="G64" s="27" t="s">
        <v>96</v>
      </c>
      <c r="H64" s="26" t="s">
        <v>206</v>
      </c>
      <c r="I64" s="32"/>
      <c r="J64" s="32"/>
      <c r="K64" s="34"/>
      <c r="L64" s="33"/>
      <c r="M64" s="26" t="s">
        <v>206</v>
      </c>
      <c r="N64" s="120">
        <v>5</v>
      </c>
      <c r="O64" s="34"/>
      <c r="P64" s="34"/>
      <c r="Q64" s="33"/>
      <c r="R64" s="1">
        <f t="shared" si="0"/>
        <v>1</v>
      </c>
    </row>
    <row r="65" spans="1:18">
      <c r="A65" s="26" t="s">
        <v>11</v>
      </c>
      <c r="B65" s="27" t="s">
        <v>24</v>
      </c>
      <c r="C65" s="27" t="s">
        <v>13</v>
      </c>
      <c r="D65" s="27" t="s">
        <v>1864</v>
      </c>
      <c r="E65" s="27" t="s">
        <v>25</v>
      </c>
      <c r="F65" s="27" t="s">
        <v>15</v>
      </c>
      <c r="G65" s="27" t="s">
        <v>96</v>
      </c>
      <c r="H65" s="26" t="s">
        <v>109</v>
      </c>
      <c r="I65" s="32"/>
      <c r="J65" s="32"/>
      <c r="K65" s="32"/>
      <c r="L65" s="33"/>
      <c r="M65" s="26" t="s">
        <v>1865</v>
      </c>
      <c r="N65" s="120">
        <v>5</v>
      </c>
      <c r="O65" s="34"/>
      <c r="P65" s="34"/>
      <c r="Q65" s="33"/>
      <c r="R65" s="1">
        <f t="shared" si="0"/>
        <v>1</v>
      </c>
    </row>
    <row r="66" spans="1:18">
      <c r="A66" s="26" t="s">
        <v>11</v>
      </c>
      <c r="B66" s="27" t="s">
        <v>24</v>
      </c>
      <c r="C66" s="27" t="s">
        <v>13</v>
      </c>
      <c r="D66" s="27" t="s">
        <v>1870</v>
      </c>
      <c r="E66" s="27" t="s">
        <v>70</v>
      </c>
      <c r="F66" s="27" t="s">
        <v>15</v>
      </c>
      <c r="G66" s="27" t="s">
        <v>96</v>
      </c>
      <c r="H66" s="26" t="s">
        <v>139</v>
      </c>
      <c r="I66" s="32"/>
      <c r="J66" s="32"/>
      <c r="K66" s="32"/>
      <c r="L66" s="33"/>
      <c r="M66" s="26" t="s">
        <v>1871</v>
      </c>
      <c r="N66" s="120">
        <v>5</v>
      </c>
      <c r="O66" s="34"/>
      <c r="P66" s="34"/>
      <c r="Q66" s="33"/>
      <c r="R66" s="1">
        <f t="shared" si="0"/>
        <v>1</v>
      </c>
    </row>
    <row r="67" spans="1:18">
      <c r="A67" s="26" t="s">
        <v>11</v>
      </c>
      <c r="B67" s="27" t="s">
        <v>24</v>
      </c>
      <c r="C67" s="27" t="s">
        <v>13</v>
      </c>
      <c r="D67" s="27" t="s">
        <v>1896</v>
      </c>
      <c r="E67" s="27" t="s">
        <v>20</v>
      </c>
      <c r="F67" s="27" t="s">
        <v>15</v>
      </c>
      <c r="G67" s="27" t="s">
        <v>96</v>
      </c>
      <c r="H67" s="26" t="s">
        <v>115</v>
      </c>
      <c r="I67" s="32"/>
      <c r="J67" s="32"/>
      <c r="K67" s="34"/>
      <c r="L67" s="33"/>
      <c r="M67" s="26" t="s">
        <v>1897</v>
      </c>
      <c r="N67" s="120">
        <v>5</v>
      </c>
      <c r="O67" s="34"/>
      <c r="P67" s="34"/>
      <c r="Q67" s="33"/>
      <c r="R67" s="1">
        <f t="shared" si="0"/>
        <v>1</v>
      </c>
    </row>
    <row r="68" spans="1:18">
      <c r="A68" s="26" t="s">
        <v>11</v>
      </c>
      <c r="B68" s="27" t="s">
        <v>24</v>
      </c>
      <c r="C68" s="27" t="s">
        <v>13</v>
      </c>
      <c r="D68" s="27" t="s">
        <v>1916</v>
      </c>
      <c r="E68" s="27" t="s">
        <v>70</v>
      </c>
      <c r="F68" s="27" t="s">
        <v>15</v>
      </c>
      <c r="G68" s="27" t="s">
        <v>162</v>
      </c>
      <c r="H68" s="26" t="s">
        <v>163</v>
      </c>
      <c r="I68" s="32"/>
      <c r="J68" s="32"/>
      <c r="K68" s="32"/>
      <c r="L68" s="33"/>
      <c r="M68" s="26" t="s">
        <v>1917</v>
      </c>
      <c r="N68" s="120">
        <v>5</v>
      </c>
      <c r="O68" s="34"/>
      <c r="P68" s="34"/>
      <c r="Q68" s="33"/>
      <c r="R68" s="1">
        <f t="shared" ref="R68:R131" si="1">IF(ISNUMBER(N68),1, "-")</f>
        <v>1</v>
      </c>
    </row>
    <row r="69" spans="1:18">
      <c r="A69" s="26" t="s">
        <v>11</v>
      </c>
      <c r="B69" s="27" t="s">
        <v>24</v>
      </c>
      <c r="C69" s="27" t="s">
        <v>13</v>
      </c>
      <c r="D69" s="27" t="s">
        <v>1924</v>
      </c>
      <c r="E69" s="27" t="s">
        <v>233</v>
      </c>
      <c r="F69" s="27" t="s">
        <v>15</v>
      </c>
      <c r="G69" s="27" t="s">
        <v>96</v>
      </c>
      <c r="H69" s="26" t="s">
        <v>248</v>
      </c>
      <c r="I69" s="32"/>
      <c r="J69" s="32"/>
      <c r="K69" s="34"/>
      <c r="L69" s="33"/>
      <c r="M69" s="26" t="s">
        <v>1925</v>
      </c>
      <c r="N69" s="120">
        <v>5</v>
      </c>
      <c r="O69" s="34"/>
      <c r="P69" s="34"/>
      <c r="Q69" s="33"/>
      <c r="R69" s="1">
        <f t="shared" si="1"/>
        <v>1</v>
      </c>
    </row>
    <row r="70" spans="1:18">
      <c r="A70" s="26" t="s">
        <v>11</v>
      </c>
      <c r="B70" s="27" t="s">
        <v>24</v>
      </c>
      <c r="C70" s="27" t="s">
        <v>13</v>
      </c>
      <c r="D70" s="27" t="s">
        <v>1932</v>
      </c>
      <c r="E70" s="27" t="s">
        <v>25</v>
      </c>
      <c r="F70" s="27" t="s">
        <v>15</v>
      </c>
      <c r="G70" s="27" t="s">
        <v>96</v>
      </c>
      <c r="H70" s="26" t="s">
        <v>164</v>
      </c>
      <c r="I70" s="32"/>
      <c r="J70" s="32"/>
      <c r="K70" s="32"/>
      <c r="L70" s="33"/>
      <c r="M70" s="26" t="s">
        <v>1933</v>
      </c>
      <c r="N70" s="120">
        <v>5</v>
      </c>
      <c r="O70" s="34"/>
      <c r="P70" s="34"/>
      <c r="Q70" s="33"/>
      <c r="R70" s="1">
        <f t="shared" si="1"/>
        <v>1</v>
      </c>
    </row>
    <row r="71" spans="1:18">
      <c r="A71" s="26" t="s">
        <v>11</v>
      </c>
      <c r="B71" s="27" t="s">
        <v>24</v>
      </c>
      <c r="C71" s="27" t="s">
        <v>13</v>
      </c>
      <c r="D71" s="27" t="s">
        <v>1975</v>
      </c>
      <c r="E71" s="27" t="s">
        <v>31</v>
      </c>
      <c r="F71" s="27" t="s">
        <v>15</v>
      </c>
      <c r="G71" s="27" t="s">
        <v>96</v>
      </c>
      <c r="H71" s="26" t="s">
        <v>141</v>
      </c>
      <c r="I71" s="32"/>
      <c r="J71" s="32"/>
      <c r="K71" s="34"/>
      <c r="L71" s="33"/>
      <c r="M71" s="26" t="s">
        <v>1976</v>
      </c>
      <c r="N71" s="120">
        <v>5</v>
      </c>
      <c r="O71" s="34"/>
      <c r="P71" s="34"/>
      <c r="Q71" s="33"/>
      <c r="R71" s="1">
        <f t="shared" si="1"/>
        <v>1</v>
      </c>
    </row>
    <row r="72" spans="1:18">
      <c r="A72" s="26" t="s">
        <v>11</v>
      </c>
      <c r="B72" s="27" t="s">
        <v>24</v>
      </c>
      <c r="C72" s="27" t="s">
        <v>13</v>
      </c>
      <c r="D72" s="27" t="s">
        <v>1985</v>
      </c>
      <c r="E72" s="27" t="s">
        <v>36</v>
      </c>
      <c r="F72" s="27" t="s">
        <v>15</v>
      </c>
      <c r="G72" s="27" t="s">
        <v>162</v>
      </c>
      <c r="H72" s="26" t="s">
        <v>213</v>
      </c>
      <c r="I72" s="32"/>
      <c r="J72" s="32"/>
      <c r="K72" s="32"/>
      <c r="L72" s="33"/>
      <c r="M72" s="26" t="s">
        <v>1986</v>
      </c>
      <c r="N72" s="120">
        <v>5</v>
      </c>
      <c r="O72" s="34"/>
      <c r="P72" s="34"/>
      <c r="Q72" s="33"/>
      <c r="R72" s="1">
        <f t="shared" si="1"/>
        <v>1</v>
      </c>
    </row>
    <row r="73" spans="1:18">
      <c r="A73" s="26" t="s">
        <v>11</v>
      </c>
      <c r="B73" s="27" t="s">
        <v>24</v>
      </c>
      <c r="C73" s="27" t="s">
        <v>13</v>
      </c>
      <c r="D73" s="27" t="s">
        <v>2005</v>
      </c>
      <c r="E73" s="27" t="s">
        <v>25</v>
      </c>
      <c r="F73" s="27" t="s">
        <v>15</v>
      </c>
      <c r="G73" s="27" t="s">
        <v>96</v>
      </c>
      <c r="H73" s="26" t="s">
        <v>131</v>
      </c>
      <c r="I73" s="32"/>
      <c r="J73" s="32"/>
      <c r="K73" s="36"/>
      <c r="L73" s="33"/>
      <c r="M73" s="26" t="s">
        <v>2006</v>
      </c>
      <c r="N73" s="120">
        <v>5</v>
      </c>
      <c r="O73" s="34"/>
      <c r="P73" s="34"/>
      <c r="Q73" s="33"/>
      <c r="R73" s="1">
        <f t="shared" si="1"/>
        <v>1</v>
      </c>
    </row>
    <row r="74" spans="1:18">
      <c r="A74" s="26" t="s">
        <v>11</v>
      </c>
      <c r="B74" s="27" t="s">
        <v>35</v>
      </c>
      <c r="C74" s="27" t="s">
        <v>29</v>
      </c>
      <c r="D74" s="27" t="s">
        <v>2027</v>
      </c>
      <c r="E74" s="27" t="s">
        <v>25</v>
      </c>
      <c r="F74" s="27" t="s">
        <v>15</v>
      </c>
      <c r="G74" s="27" t="s">
        <v>96</v>
      </c>
      <c r="H74" s="26" t="s">
        <v>214</v>
      </c>
      <c r="I74" s="32"/>
      <c r="J74" s="32"/>
      <c r="K74" s="34"/>
      <c r="L74" s="33"/>
      <c r="M74" s="26" t="s">
        <v>2028</v>
      </c>
      <c r="N74" s="120">
        <v>5</v>
      </c>
      <c r="O74" s="34"/>
      <c r="P74" s="34"/>
      <c r="Q74" s="33"/>
      <c r="R74" s="1">
        <f t="shared" si="1"/>
        <v>1</v>
      </c>
    </row>
    <row r="75" spans="1:18">
      <c r="A75" s="26" t="s">
        <v>11</v>
      </c>
      <c r="B75" s="27" t="s">
        <v>35</v>
      </c>
      <c r="C75" s="27" t="s">
        <v>29</v>
      </c>
      <c r="D75" s="27" t="s">
        <v>2048</v>
      </c>
      <c r="E75" s="27" t="s">
        <v>192</v>
      </c>
      <c r="F75" s="27" t="s">
        <v>15</v>
      </c>
      <c r="G75" s="27" t="s">
        <v>96</v>
      </c>
      <c r="H75" s="26" t="s">
        <v>193</v>
      </c>
      <c r="I75" s="32"/>
      <c r="J75" s="32"/>
      <c r="K75" s="32"/>
      <c r="L75" s="33"/>
      <c r="M75" s="26" t="s">
        <v>2049</v>
      </c>
      <c r="N75" s="120">
        <v>5</v>
      </c>
      <c r="O75" s="34"/>
      <c r="P75" s="34"/>
      <c r="Q75" s="33"/>
      <c r="R75" s="1">
        <f t="shared" si="1"/>
        <v>1</v>
      </c>
    </row>
    <row r="76" spans="1:18">
      <c r="A76" s="26" t="s">
        <v>11</v>
      </c>
      <c r="B76" s="27" t="s">
        <v>35</v>
      </c>
      <c r="C76" s="27" t="s">
        <v>29</v>
      </c>
      <c r="D76" s="27" t="s">
        <v>2087</v>
      </c>
      <c r="E76" s="27" t="s">
        <v>38</v>
      </c>
      <c r="F76" s="27" t="s">
        <v>15</v>
      </c>
      <c r="G76" s="27" t="s">
        <v>96</v>
      </c>
      <c r="H76" s="26" t="s">
        <v>136</v>
      </c>
      <c r="I76" s="32"/>
      <c r="J76" s="32"/>
      <c r="K76" s="32"/>
      <c r="L76" s="33"/>
      <c r="M76" s="26" t="s">
        <v>2088</v>
      </c>
      <c r="N76" s="120">
        <v>5</v>
      </c>
      <c r="O76" s="34"/>
      <c r="P76" s="34"/>
      <c r="Q76" s="33"/>
      <c r="R76" s="1">
        <f t="shared" si="1"/>
        <v>1</v>
      </c>
    </row>
    <row r="77" spans="1:18">
      <c r="A77" s="26" t="s">
        <v>11</v>
      </c>
      <c r="B77" s="27" t="s">
        <v>28</v>
      </c>
      <c r="C77" s="27" t="s">
        <v>29</v>
      </c>
      <c r="D77" s="27" t="s">
        <v>2153</v>
      </c>
      <c r="E77" s="27" t="s">
        <v>100</v>
      </c>
      <c r="F77" s="27" t="s">
        <v>15</v>
      </c>
      <c r="G77" s="27" t="s">
        <v>96</v>
      </c>
      <c r="H77" s="26" t="s">
        <v>143</v>
      </c>
      <c r="I77" s="32"/>
      <c r="J77" s="32"/>
      <c r="K77" s="34"/>
      <c r="L77" s="33"/>
      <c r="M77" s="26" t="s">
        <v>2154</v>
      </c>
      <c r="N77" s="120">
        <v>5</v>
      </c>
      <c r="O77" s="34"/>
      <c r="P77" s="34"/>
      <c r="Q77" s="33"/>
      <c r="R77" s="1">
        <f t="shared" si="1"/>
        <v>1</v>
      </c>
    </row>
    <row r="78" spans="1:18">
      <c r="A78" s="26" t="s">
        <v>11</v>
      </c>
      <c r="B78" s="27" t="s">
        <v>28</v>
      </c>
      <c r="C78" s="27" t="s">
        <v>29</v>
      </c>
      <c r="D78" s="27" t="s">
        <v>2155</v>
      </c>
      <c r="E78" s="27" t="s">
        <v>107</v>
      </c>
      <c r="F78" s="27" t="s">
        <v>15</v>
      </c>
      <c r="G78" s="27" t="s">
        <v>96</v>
      </c>
      <c r="H78" s="26" t="s">
        <v>166</v>
      </c>
      <c r="I78" s="32"/>
      <c r="J78" s="32"/>
      <c r="K78" s="32"/>
      <c r="L78" s="33"/>
      <c r="M78" s="26" t="s">
        <v>2156</v>
      </c>
      <c r="N78" s="120">
        <v>5</v>
      </c>
      <c r="O78" s="34"/>
      <c r="P78" s="34"/>
      <c r="Q78" s="33"/>
      <c r="R78" s="1">
        <f t="shared" si="1"/>
        <v>1</v>
      </c>
    </row>
    <row r="79" spans="1:18">
      <c r="A79" s="26" t="s">
        <v>11</v>
      </c>
      <c r="B79" s="27" t="s">
        <v>28</v>
      </c>
      <c r="C79" s="27" t="s">
        <v>29</v>
      </c>
      <c r="D79" s="27" t="s">
        <v>2157</v>
      </c>
      <c r="E79" s="27" t="s">
        <v>33</v>
      </c>
      <c r="F79" s="27" t="s">
        <v>15</v>
      </c>
      <c r="G79" s="27" t="s">
        <v>96</v>
      </c>
      <c r="H79" s="26" t="s">
        <v>195</v>
      </c>
      <c r="I79" s="32"/>
      <c r="J79" s="32"/>
      <c r="K79" s="34"/>
      <c r="L79" s="33"/>
      <c r="M79" s="26" t="s">
        <v>2158</v>
      </c>
      <c r="N79" s="120">
        <v>5</v>
      </c>
      <c r="O79" s="34"/>
      <c r="P79" s="34"/>
      <c r="Q79" s="33"/>
      <c r="R79" s="1">
        <f t="shared" si="1"/>
        <v>1</v>
      </c>
    </row>
    <row r="80" spans="1:18">
      <c r="A80" s="26" t="s">
        <v>11</v>
      </c>
      <c r="B80" s="27" t="s">
        <v>28</v>
      </c>
      <c r="C80" s="27" t="s">
        <v>29</v>
      </c>
      <c r="D80" s="27" t="s">
        <v>2159</v>
      </c>
      <c r="E80" s="27" t="s">
        <v>14</v>
      </c>
      <c r="F80" s="27" t="s">
        <v>15</v>
      </c>
      <c r="G80" s="27" t="s">
        <v>96</v>
      </c>
      <c r="H80" s="26" t="s">
        <v>137</v>
      </c>
      <c r="I80" s="32"/>
      <c r="J80" s="32"/>
      <c r="K80" s="34"/>
      <c r="L80" s="33"/>
      <c r="M80" s="26" t="s">
        <v>2160</v>
      </c>
      <c r="N80" s="120">
        <v>5</v>
      </c>
      <c r="O80" s="34"/>
      <c r="P80" s="34"/>
      <c r="Q80" s="33"/>
      <c r="R80" s="1">
        <f t="shared" si="1"/>
        <v>1</v>
      </c>
    </row>
    <row r="81" spans="1:18">
      <c r="A81" s="26" t="s">
        <v>11</v>
      </c>
      <c r="B81" s="27" t="s">
        <v>28</v>
      </c>
      <c r="C81" s="27" t="s">
        <v>29</v>
      </c>
      <c r="D81" s="27" t="s">
        <v>2183</v>
      </c>
      <c r="E81" s="27" t="s">
        <v>110</v>
      </c>
      <c r="F81" s="27" t="s">
        <v>15</v>
      </c>
      <c r="G81" s="27" t="s">
        <v>96</v>
      </c>
      <c r="H81" s="26" t="s">
        <v>263</v>
      </c>
      <c r="I81" s="32"/>
      <c r="J81" s="32"/>
      <c r="K81" s="34"/>
      <c r="L81" s="33"/>
      <c r="M81" s="26" t="s">
        <v>2184</v>
      </c>
      <c r="N81" s="120">
        <v>5</v>
      </c>
      <c r="O81" s="34"/>
      <c r="P81" s="34"/>
      <c r="Q81" s="33"/>
      <c r="R81" s="1">
        <f t="shared" si="1"/>
        <v>1</v>
      </c>
    </row>
    <row r="82" spans="1:18">
      <c r="A82" s="26" t="s">
        <v>11</v>
      </c>
      <c r="B82" s="27" t="s">
        <v>28</v>
      </c>
      <c r="C82" s="27" t="s">
        <v>29</v>
      </c>
      <c r="D82" s="27" t="s">
        <v>2197</v>
      </c>
      <c r="E82" s="27" t="s">
        <v>100</v>
      </c>
      <c r="F82" s="27" t="s">
        <v>15</v>
      </c>
      <c r="G82" s="27" t="s">
        <v>96</v>
      </c>
      <c r="H82" s="26" t="s">
        <v>147</v>
      </c>
      <c r="I82" s="32"/>
      <c r="J82" s="32"/>
      <c r="K82" s="34"/>
      <c r="L82" s="33"/>
      <c r="M82" s="26" t="s">
        <v>2198</v>
      </c>
      <c r="N82" s="120">
        <v>5</v>
      </c>
      <c r="O82" s="34"/>
      <c r="P82" s="34"/>
      <c r="Q82" s="33"/>
      <c r="R82" s="1">
        <f t="shared" si="1"/>
        <v>1</v>
      </c>
    </row>
    <row r="83" spans="1:18">
      <c r="A83" s="26" t="s">
        <v>11</v>
      </c>
      <c r="B83" s="27" t="s">
        <v>12</v>
      </c>
      <c r="C83" s="27" t="s">
        <v>13</v>
      </c>
      <c r="D83" s="27" t="s">
        <v>2305</v>
      </c>
      <c r="E83" s="27" t="s">
        <v>112</v>
      </c>
      <c r="F83" s="27" t="s">
        <v>45</v>
      </c>
      <c r="G83" s="27" t="s">
        <v>94</v>
      </c>
      <c r="H83" s="26" t="s">
        <v>341</v>
      </c>
      <c r="I83" s="32"/>
      <c r="J83" s="32"/>
      <c r="K83" s="32"/>
      <c r="L83" s="33"/>
      <c r="M83" s="26" t="s">
        <v>341</v>
      </c>
      <c r="N83" s="120">
        <v>5</v>
      </c>
      <c r="O83" s="34"/>
      <c r="P83" s="34"/>
      <c r="Q83" s="33"/>
      <c r="R83" s="1">
        <f t="shared" si="1"/>
        <v>1</v>
      </c>
    </row>
    <row r="84" spans="1:18">
      <c r="A84" s="26" t="s">
        <v>11</v>
      </c>
      <c r="B84" s="27" t="s">
        <v>12</v>
      </c>
      <c r="C84" s="27" t="s">
        <v>13</v>
      </c>
      <c r="D84" s="27" t="s">
        <v>2309</v>
      </c>
      <c r="E84" s="27" t="s">
        <v>62</v>
      </c>
      <c r="F84" s="27" t="s">
        <v>45</v>
      </c>
      <c r="G84" s="27" t="s">
        <v>94</v>
      </c>
      <c r="H84" s="26" t="s">
        <v>342</v>
      </c>
      <c r="I84" s="32"/>
      <c r="J84" s="32"/>
      <c r="K84" s="32"/>
      <c r="L84" s="33"/>
      <c r="M84" s="26" t="s">
        <v>2310</v>
      </c>
      <c r="N84" s="120">
        <v>5</v>
      </c>
      <c r="O84" s="34"/>
      <c r="P84" s="34"/>
      <c r="Q84" s="33"/>
      <c r="R84" s="1">
        <f t="shared" si="1"/>
        <v>1</v>
      </c>
    </row>
    <row r="85" spans="1:18">
      <c r="A85" s="26" t="s">
        <v>11</v>
      </c>
      <c r="B85" s="27" t="s">
        <v>175</v>
      </c>
      <c r="C85" s="27" t="s">
        <v>29</v>
      </c>
      <c r="D85" s="27" t="s">
        <v>2412</v>
      </c>
      <c r="E85" s="27" t="s">
        <v>176</v>
      </c>
      <c r="F85" s="27" t="s">
        <v>15</v>
      </c>
      <c r="G85" s="27" t="s">
        <v>162</v>
      </c>
      <c r="H85" s="26" t="s">
        <v>199</v>
      </c>
      <c r="I85" s="32"/>
      <c r="J85" s="32"/>
      <c r="K85" s="34"/>
      <c r="L85" s="33"/>
      <c r="M85" s="26" t="s">
        <v>199</v>
      </c>
      <c r="N85" s="120">
        <v>5</v>
      </c>
      <c r="O85" s="34"/>
      <c r="P85" s="34"/>
      <c r="Q85" s="33"/>
      <c r="R85" s="1">
        <f t="shared" si="1"/>
        <v>1</v>
      </c>
    </row>
    <row r="86" spans="1:18">
      <c r="A86" s="26" t="s">
        <v>11</v>
      </c>
      <c r="B86" s="27" t="s">
        <v>91</v>
      </c>
      <c r="C86" s="27" t="s">
        <v>92</v>
      </c>
      <c r="D86" s="27" t="s">
        <v>1601</v>
      </c>
      <c r="E86" s="27" t="s">
        <v>25</v>
      </c>
      <c r="F86" s="27" t="s">
        <v>45</v>
      </c>
      <c r="G86" s="27" t="s">
        <v>94</v>
      </c>
      <c r="H86" s="26" t="s">
        <v>106</v>
      </c>
      <c r="I86" s="32"/>
      <c r="J86" s="32"/>
      <c r="K86" s="32"/>
      <c r="L86" s="33"/>
      <c r="M86" s="26" t="s">
        <v>106</v>
      </c>
      <c r="N86" s="120">
        <v>4</v>
      </c>
      <c r="O86" s="34"/>
      <c r="P86" s="34"/>
      <c r="Q86" s="33"/>
      <c r="R86" s="1">
        <f t="shared" si="1"/>
        <v>1</v>
      </c>
    </row>
    <row r="87" spans="1:18">
      <c r="A87" s="26" t="s">
        <v>11</v>
      </c>
      <c r="B87" s="27" t="s">
        <v>91</v>
      </c>
      <c r="C87" s="27" t="s">
        <v>13</v>
      </c>
      <c r="D87" s="27" t="s">
        <v>1611</v>
      </c>
      <c r="E87" s="27" t="s">
        <v>107</v>
      </c>
      <c r="F87" s="27" t="s">
        <v>45</v>
      </c>
      <c r="G87" s="27" t="s">
        <v>94</v>
      </c>
      <c r="H87" s="26" t="s">
        <v>150</v>
      </c>
      <c r="I87" s="32"/>
      <c r="J87" s="32"/>
      <c r="K87" s="32"/>
      <c r="L87" s="33"/>
      <c r="M87" s="26" t="s">
        <v>1612</v>
      </c>
      <c r="N87" s="120">
        <v>4</v>
      </c>
      <c r="O87" s="34"/>
      <c r="P87" s="34"/>
      <c r="Q87" s="33"/>
      <c r="R87" s="1">
        <f t="shared" si="1"/>
        <v>1</v>
      </c>
    </row>
    <row r="88" spans="1:18">
      <c r="A88" s="26" t="s">
        <v>11</v>
      </c>
      <c r="B88" s="27" t="s">
        <v>91</v>
      </c>
      <c r="C88" s="27" t="s">
        <v>13</v>
      </c>
      <c r="D88" s="27" t="s">
        <v>1623</v>
      </c>
      <c r="E88" s="27" t="s">
        <v>107</v>
      </c>
      <c r="F88" s="27" t="s">
        <v>45</v>
      </c>
      <c r="G88" s="27" t="s">
        <v>94</v>
      </c>
      <c r="H88" s="26" t="s">
        <v>108</v>
      </c>
      <c r="I88" s="32"/>
      <c r="J88" s="32"/>
      <c r="K88" s="32"/>
      <c r="L88" s="33"/>
      <c r="M88" s="26" t="s">
        <v>108</v>
      </c>
      <c r="N88" s="120">
        <v>4</v>
      </c>
      <c r="O88" s="34"/>
      <c r="P88" s="34"/>
      <c r="Q88" s="33"/>
      <c r="R88" s="1">
        <f t="shared" si="1"/>
        <v>1</v>
      </c>
    </row>
    <row r="89" spans="1:18">
      <c r="A89" s="26" t="s">
        <v>11</v>
      </c>
      <c r="B89" s="27" t="s">
        <v>91</v>
      </c>
      <c r="C89" s="27" t="s">
        <v>13</v>
      </c>
      <c r="D89" s="27" t="s">
        <v>1655</v>
      </c>
      <c r="E89" s="27" t="s">
        <v>107</v>
      </c>
      <c r="F89" s="27" t="s">
        <v>45</v>
      </c>
      <c r="G89" s="27" t="s">
        <v>94</v>
      </c>
      <c r="H89" s="26" t="s">
        <v>186</v>
      </c>
      <c r="I89" s="32"/>
      <c r="J89" s="32"/>
      <c r="K89" s="32"/>
      <c r="L89" s="33"/>
      <c r="M89" s="26" t="s">
        <v>186</v>
      </c>
      <c r="N89" s="120">
        <v>4</v>
      </c>
      <c r="O89" s="34"/>
      <c r="P89" s="34"/>
      <c r="Q89" s="33"/>
      <c r="R89" s="1">
        <f t="shared" si="1"/>
        <v>1</v>
      </c>
    </row>
    <row r="90" spans="1:18">
      <c r="A90" s="26" t="s">
        <v>11</v>
      </c>
      <c r="B90" s="27" t="s">
        <v>91</v>
      </c>
      <c r="C90" s="27" t="s">
        <v>13</v>
      </c>
      <c r="D90" s="27" t="s">
        <v>1661</v>
      </c>
      <c r="E90" s="27" t="s">
        <v>107</v>
      </c>
      <c r="F90" s="27" t="s">
        <v>182</v>
      </c>
      <c r="G90" s="27" t="s">
        <v>183</v>
      </c>
      <c r="H90" s="26" t="s">
        <v>368</v>
      </c>
      <c r="I90" s="32"/>
      <c r="J90" s="32"/>
      <c r="K90" s="32"/>
      <c r="L90" s="33"/>
      <c r="M90" s="26" t="s">
        <v>368</v>
      </c>
      <c r="N90" s="120">
        <v>4</v>
      </c>
      <c r="O90" s="34"/>
      <c r="P90" s="34"/>
      <c r="Q90" s="33"/>
      <c r="R90" s="1">
        <f t="shared" si="1"/>
        <v>1</v>
      </c>
    </row>
    <row r="91" spans="1:18">
      <c r="A91" s="26" t="s">
        <v>11</v>
      </c>
      <c r="B91" s="27" t="s">
        <v>155</v>
      </c>
      <c r="C91" s="27" t="s">
        <v>13</v>
      </c>
      <c r="D91" s="27" t="s">
        <v>1747</v>
      </c>
      <c r="E91" s="27" t="s">
        <v>107</v>
      </c>
      <c r="F91" s="27" t="s">
        <v>182</v>
      </c>
      <c r="G91" s="27" t="s">
        <v>183</v>
      </c>
      <c r="H91" s="26" t="s">
        <v>231</v>
      </c>
      <c r="I91" s="32"/>
      <c r="J91" s="32"/>
      <c r="K91" s="34"/>
      <c r="L91" s="33"/>
      <c r="M91" s="26" t="s">
        <v>1748</v>
      </c>
      <c r="N91" s="120">
        <v>4</v>
      </c>
      <c r="O91" s="34"/>
      <c r="P91" s="34"/>
      <c r="Q91" s="33"/>
      <c r="R91" s="1">
        <f t="shared" si="1"/>
        <v>1</v>
      </c>
    </row>
    <row r="92" spans="1:18">
      <c r="A92" s="26" t="s">
        <v>11</v>
      </c>
      <c r="B92" s="27" t="s">
        <v>56</v>
      </c>
      <c r="C92" s="27" t="s">
        <v>13</v>
      </c>
      <c r="D92" s="27" t="s">
        <v>1772</v>
      </c>
      <c r="E92" s="27" t="s">
        <v>44</v>
      </c>
      <c r="F92" s="27" t="s">
        <v>182</v>
      </c>
      <c r="G92" s="27" t="s">
        <v>183</v>
      </c>
      <c r="H92" s="26" t="s">
        <v>232</v>
      </c>
      <c r="I92" s="32"/>
      <c r="J92" s="32"/>
      <c r="K92" s="34"/>
      <c r="L92" s="33"/>
      <c r="M92" s="26" t="s">
        <v>1773</v>
      </c>
      <c r="N92" s="120">
        <v>4</v>
      </c>
      <c r="O92" s="34"/>
      <c r="P92" s="34"/>
      <c r="Q92" s="33"/>
      <c r="R92" s="1">
        <f t="shared" si="1"/>
        <v>1</v>
      </c>
    </row>
    <row r="93" spans="1:18">
      <c r="A93" s="26" t="s">
        <v>11</v>
      </c>
      <c r="B93" s="27" t="s">
        <v>56</v>
      </c>
      <c r="C93" s="27" t="s">
        <v>13</v>
      </c>
      <c r="D93" s="27" t="s">
        <v>1778</v>
      </c>
      <c r="E93" s="27" t="s">
        <v>20</v>
      </c>
      <c r="F93" s="27" t="s">
        <v>15</v>
      </c>
      <c r="G93" s="27" t="s">
        <v>162</v>
      </c>
      <c r="H93" s="26" t="s">
        <v>205</v>
      </c>
      <c r="I93" s="32"/>
      <c r="J93" s="32"/>
      <c r="K93" s="32"/>
      <c r="L93" s="33"/>
      <c r="M93" s="26" t="s">
        <v>1779</v>
      </c>
      <c r="N93" s="120">
        <v>4</v>
      </c>
      <c r="O93" s="34"/>
      <c r="P93" s="34"/>
      <c r="Q93" s="33"/>
      <c r="R93" s="1">
        <f t="shared" si="1"/>
        <v>1</v>
      </c>
    </row>
    <row r="94" spans="1:18">
      <c r="A94" s="26" t="s">
        <v>11</v>
      </c>
      <c r="B94" s="27" t="s">
        <v>56</v>
      </c>
      <c r="C94" s="27" t="s">
        <v>13</v>
      </c>
      <c r="D94" s="27" t="s">
        <v>1832</v>
      </c>
      <c r="E94" s="27" t="s">
        <v>110</v>
      </c>
      <c r="F94" s="27" t="s">
        <v>182</v>
      </c>
      <c r="G94" s="27" t="s">
        <v>183</v>
      </c>
      <c r="H94" s="26" t="s">
        <v>243</v>
      </c>
      <c r="I94" s="32"/>
      <c r="J94" s="32"/>
      <c r="K94" s="32"/>
      <c r="L94" s="33"/>
      <c r="M94" s="26" t="s">
        <v>1833</v>
      </c>
      <c r="N94" s="120">
        <v>4</v>
      </c>
      <c r="O94" s="34"/>
      <c r="P94" s="34"/>
      <c r="Q94" s="33"/>
      <c r="R94" s="1">
        <f t="shared" si="1"/>
        <v>1</v>
      </c>
    </row>
    <row r="95" spans="1:18">
      <c r="A95" s="26" t="s">
        <v>11</v>
      </c>
      <c r="B95" s="27" t="s">
        <v>24</v>
      </c>
      <c r="C95" s="27" t="s">
        <v>13</v>
      </c>
      <c r="D95" s="27" t="s">
        <v>1854</v>
      </c>
      <c r="E95" s="27" t="s">
        <v>70</v>
      </c>
      <c r="F95" s="27" t="s">
        <v>15</v>
      </c>
      <c r="G95" s="27" t="s">
        <v>162</v>
      </c>
      <c r="H95" s="26" t="s">
        <v>188</v>
      </c>
      <c r="I95" s="32"/>
      <c r="J95" s="32"/>
      <c r="K95" s="32"/>
      <c r="L95" s="33"/>
      <c r="M95" s="26" t="s">
        <v>1855</v>
      </c>
      <c r="N95" s="120">
        <v>4</v>
      </c>
      <c r="O95" s="34"/>
      <c r="P95" s="34"/>
      <c r="Q95" s="33"/>
      <c r="R95" s="1">
        <f t="shared" si="1"/>
        <v>1</v>
      </c>
    </row>
    <row r="96" spans="1:18">
      <c r="A96" s="26" t="s">
        <v>11</v>
      </c>
      <c r="B96" s="27" t="s">
        <v>24</v>
      </c>
      <c r="C96" s="27" t="s">
        <v>13</v>
      </c>
      <c r="D96" s="27" t="s">
        <v>1858</v>
      </c>
      <c r="E96" s="27" t="s">
        <v>20</v>
      </c>
      <c r="F96" s="27" t="s">
        <v>15</v>
      </c>
      <c r="G96" s="27" t="s">
        <v>162</v>
      </c>
      <c r="H96" s="26" t="s">
        <v>316</v>
      </c>
      <c r="I96" s="32"/>
      <c r="J96" s="32"/>
      <c r="K96" s="34"/>
      <c r="L96" s="33"/>
      <c r="M96" s="26" t="s">
        <v>1859</v>
      </c>
      <c r="N96" s="120">
        <v>4</v>
      </c>
      <c r="O96" s="34"/>
      <c r="P96" s="34"/>
      <c r="Q96" s="33"/>
      <c r="R96" s="1">
        <f t="shared" si="1"/>
        <v>1</v>
      </c>
    </row>
    <row r="97" spans="1:18">
      <c r="A97" s="26" t="s">
        <v>11</v>
      </c>
      <c r="B97" s="27" t="s">
        <v>24</v>
      </c>
      <c r="C97" s="27" t="s">
        <v>13</v>
      </c>
      <c r="D97" s="27" t="s">
        <v>1884</v>
      </c>
      <c r="E97" s="27" t="s">
        <v>112</v>
      </c>
      <c r="F97" s="27" t="s">
        <v>15</v>
      </c>
      <c r="G97" s="27" t="s">
        <v>96</v>
      </c>
      <c r="H97" s="26" t="s">
        <v>113</v>
      </c>
      <c r="I97" s="32"/>
      <c r="J97" s="32"/>
      <c r="K97" s="32"/>
      <c r="L97" s="33"/>
      <c r="M97" s="26" t="s">
        <v>1885</v>
      </c>
      <c r="N97" s="120">
        <v>4</v>
      </c>
      <c r="O97" s="34"/>
      <c r="P97" s="34"/>
      <c r="Q97" s="33"/>
      <c r="R97" s="1">
        <f t="shared" si="1"/>
        <v>1</v>
      </c>
    </row>
    <row r="98" spans="1:18">
      <c r="A98" s="26" t="s">
        <v>11</v>
      </c>
      <c r="B98" s="27" t="s">
        <v>24</v>
      </c>
      <c r="C98" s="27" t="s">
        <v>13</v>
      </c>
      <c r="D98" s="27" t="s">
        <v>1894</v>
      </c>
      <c r="E98" s="27" t="s">
        <v>20</v>
      </c>
      <c r="F98" s="27" t="s">
        <v>15</v>
      </c>
      <c r="G98" s="27" t="s">
        <v>96</v>
      </c>
      <c r="H98" s="26" t="s">
        <v>189</v>
      </c>
      <c r="I98" s="32"/>
      <c r="J98" s="32"/>
      <c r="K98" s="34"/>
      <c r="L98" s="33"/>
      <c r="M98" s="26" t="s">
        <v>1895</v>
      </c>
      <c r="N98" s="120">
        <v>4</v>
      </c>
      <c r="O98" s="34"/>
      <c r="P98" s="34"/>
      <c r="Q98" s="33"/>
      <c r="R98" s="1">
        <f t="shared" si="1"/>
        <v>1</v>
      </c>
    </row>
    <row r="99" spans="1:18">
      <c r="A99" s="26" t="s">
        <v>11</v>
      </c>
      <c r="B99" s="27" t="s">
        <v>24</v>
      </c>
      <c r="C99" s="27" t="s">
        <v>13</v>
      </c>
      <c r="D99" s="27" t="s">
        <v>1898</v>
      </c>
      <c r="E99" s="27" t="s">
        <v>31</v>
      </c>
      <c r="F99" s="27" t="s">
        <v>15</v>
      </c>
      <c r="G99" s="27" t="s">
        <v>96</v>
      </c>
      <c r="H99" s="26" t="s">
        <v>160</v>
      </c>
      <c r="I99" s="32"/>
      <c r="J99" s="32"/>
      <c r="K99" s="34"/>
      <c r="L99" s="33"/>
      <c r="M99" s="26" t="s">
        <v>1899</v>
      </c>
      <c r="N99" s="120">
        <v>4</v>
      </c>
      <c r="O99" s="34"/>
      <c r="P99" s="34"/>
      <c r="Q99" s="33"/>
      <c r="R99" s="1">
        <f t="shared" si="1"/>
        <v>1</v>
      </c>
    </row>
    <row r="100" spans="1:18">
      <c r="A100" s="26" t="s">
        <v>11</v>
      </c>
      <c r="B100" s="27" t="s">
        <v>24</v>
      </c>
      <c r="C100" s="27" t="s">
        <v>13</v>
      </c>
      <c r="D100" s="27" t="s">
        <v>1906</v>
      </c>
      <c r="E100" s="27" t="s">
        <v>38</v>
      </c>
      <c r="F100" s="27" t="s">
        <v>15</v>
      </c>
      <c r="G100" s="27" t="s">
        <v>96</v>
      </c>
      <c r="H100" s="26" t="s">
        <v>140</v>
      </c>
      <c r="I100" s="32"/>
      <c r="J100" s="32"/>
      <c r="K100" s="32"/>
      <c r="L100" s="33"/>
      <c r="M100" s="26" t="s">
        <v>1907</v>
      </c>
      <c r="N100" s="120">
        <v>4</v>
      </c>
      <c r="O100" s="34"/>
      <c r="P100" s="34"/>
      <c r="Q100" s="33"/>
      <c r="R100" s="1">
        <f t="shared" si="1"/>
        <v>1</v>
      </c>
    </row>
    <row r="101" spans="1:18">
      <c r="A101" s="26" t="s">
        <v>11</v>
      </c>
      <c r="B101" s="27" t="s">
        <v>24</v>
      </c>
      <c r="C101" s="27" t="s">
        <v>13</v>
      </c>
      <c r="D101" s="27" t="s">
        <v>1928</v>
      </c>
      <c r="E101" s="27" t="s">
        <v>87</v>
      </c>
      <c r="F101" s="27" t="s">
        <v>15</v>
      </c>
      <c r="G101" s="27" t="s">
        <v>16</v>
      </c>
      <c r="H101" s="26" t="s">
        <v>208</v>
      </c>
      <c r="I101" s="32"/>
      <c r="J101" s="32"/>
      <c r="K101" s="34"/>
      <c r="L101" s="33"/>
      <c r="M101" s="26" t="s">
        <v>1929</v>
      </c>
      <c r="N101" s="120">
        <v>4</v>
      </c>
      <c r="O101" s="34"/>
      <c r="P101" s="34"/>
      <c r="Q101" s="33"/>
      <c r="R101" s="1">
        <f t="shared" si="1"/>
        <v>1</v>
      </c>
    </row>
    <row r="102" spans="1:18">
      <c r="A102" s="26" t="s">
        <v>11</v>
      </c>
      <c r="B102" s="27" t="s">
        <v>24</v>
      </c>
      <c r="C102" s="27" t="s">
        <v>13</v>
      </c>
      <c r="D102" s="27" t="s">
        <v>1943</v>
      </c>
      <c r="E102" s="27" t="s">
        <v>36</v>
      </c>
      <c r="F102" s="27" t="s">
        <v>15</v>
      </c>
      <c r="G102" s="27" t="s">
        <v>96</v>
      </c>
      <c r="H102" s="26" t="s">
        <v>190</v>
      </c>
      <c r="I102" s="32"/>
      <c r="J102" s="32"/>
      <c r="K102" s="32"/>
      <c r="L102" s="33"/>
      <c r="M102" s="26" t="s">
        <v>1944</v>
      </c>
      <c r="N102" s="120">
        <v>4</v>
      </c>
      <c r="O102" s="34"/>
      <c r="P102" s="34"/>
      <c r="Q102" s="33"/>
      <c r="R102" s="1">
        <f t="shared" si="1"/>
        <v>1</v>
      </c>
    </row>
    <row r="103" spans="1:18">
      <c r="A103" s="26" t="s">
        <v>11</v>
      </c>
      <c r="B103" s="27" t="s">
        <v>24</v>
      </c>
      <c r="C103" s="27" t="s">
        <v>13</v>
      </c>
      <c r="D103" s="27" t="s">
        <v>1955</v>
      </c>
      <c r="E103" s="27" t="s">
        <v>87</v>
      </c>
      <c r="F103" s="27" t="s">
        <v>15</v>
      </c>
      <c r="G103" s="27" t="s">
        <v>16</v>
      </c>
      <c r="H103" s="26" t="s">
        <v>447</v>
      </c>
      <c r="I103" s="32"/>
      <c r="J103" s="32"/>
      <c r="K103" s="34"/>
      <c r="L103" s="33"/>
      <c r="M103" s="26" t="s">
        <v>1956</v>
      </c>
      <c r="N103" s="120">
        <v>4</v>
      </c>
      <c r="O103" s="34"/>
      <c r="P103" s="34"/>
      <c r="Q103" s="33"/>
      <c r="R103" s="1">
        <f t="shared" si="1"/>
        <v>1</v>
      </c>
    </row>
    <row r="104" spans="1:18">
      <c r="A104" s="26" t="s">
        <v>11</v>
      </c>
      <c r="B104" s="27" t="s">
        <v>24</v>
      </c>
      <c r="C104" s="27" t="s">
        <v>13</v>
      </c>
      <c r="D104" s="27" t="s">
        <v>1977</v>
      </c>
      <c r="E104" s="27" t="s">
        <v>211</v>
      </c>
      <c r="F104" s="27" t="s">
        <v>182</v>
      </c>
      <c r="G104" s="27" t="s">
        <v>183</v>
      </c>
      <c r="H104" s="26" t="s">
        <v>212</v>
      </c>
      <c r="I104" s="32"/>
      <c r="J104" s="32"/>
      <c r="K104" s="34"/>
      <c r="L104" s="33"/>
      <c r="M104" s="26" t="s">
        <v>1978</v>
      </c>
      <c r="N104" s="120">
        <v>4</v>
      </c>
      <c r="O104" s="34"/>
      <c r="P104" s="34"/>
      <c r="Q104" s="33"/>
      <c r="R104" s="1">
        <f t="shared" si="1"/>
        <v>1</v>
      </c>
    </row>
    <row r="105" spans="1:18">
      <c r="A105" s="26" t="s">
        <v>11</v>
      </c>
      <c r="B105" s="27" t="s">
        <v>24</v>
      </c>
      <c r="C105" s="27" t="s">
        <v>13</v>
      </c>
      <c r="D105" s="27" t="s">
        <v>1999</v>
      </c>
      <c r="E105" s="27" t="s">
        <v>87</v>
      </c>
      <c r="F105" s="27" t="s">
        <v>15</v>
      </c>
      <c r="G105" s="27" t="s">
        <v>96</v>
      </c>
      <c r="H105" s="26" t="s">
        <v>191</v>
      </c>
      <c r="I105" s="32"/>
      <c r="J105" s="32"/>
      <c r="K105" s="32"/>
      <c r="L105" s="33"/>
      <c r="M105" s="26" t="s">
        <v>2000</v>
      </c>
      <c r="N105" s="120">
        <v>4</v>
      </c>
      <c r="O105" s="34"/>
      <c r="P105" s="34"/>
      <c r="Q105" s="33"/>
      <c r="R105" s="1">
        <f t="shared" si="1"/>
        <v>1</v>
      </c>
    </row>
    <row r="106" spans="1:18">
      <c r="A106" s="26" t="s">
        <v>11</v>
      </c>
      <c r="B106" s="27" t="s">
        <v>24</v>
      </c>
      <c r="C106" s="27" t="s">
        <v>13</v>
      </c>
      <c r="D106" s="27" t="s">
        <v>2012</v>
      </c>
      <c r="E106" s="27" t="s">
        <v>65</v>
      </c>
      <c r="F106" s="27" t="s">
        <v>182</v>
      </c>
      <c r="G106" s="27" t="s">
        <v>183</v>
      </c>
      <c r="H106" s="26" t="s">
        <v>256</v>
      </c>
      <c r="I106" s="32"/>
      <c r="J106" s="32"/>
      <c r="K106" s="34"/>
      <c r="L106" s="33"/>
      <c r="M106" s="26" t="s">
        <v>2013</v>
      </c>
      <c r="N106" s="120">
        <v>4</v>
      </c>
      <c r="O106" s="34"/>
      <c r="P106" s="34"/>
      <c r="Q106" s="33"/>
      <c r="R106" s="1">
        <f t="shared" si="1"/>
        <v>1</v>
      </c>
    </row>
    <row r="107" spans="1:18">
      <c r="A107" s="26" t="s">
        <v>11</v>
      </c>
      <c r="B107" s="27" t="s">
        <v>35</v>
      </c>
      <c r="C107" s="27" t="s">
        <v>29</v>
      </c>
      <c r="D107" s="27" t="s">
        <v>2038</v>
      </c>
      <c r="E107" s="27" t="s">
        <v>258</v>
      </c>
      <c r="F107" s="27" t="s">
        <v>15</v>
      </c>
      <c r="G107" s="27" t="s">
        <v>96</v>
      </c>
      <c r="H107" s="26" t="s">
        <v>259</v>
      </c>
      <c r="I107" s="32"/>
      <c r="J107" s="32"/>
      <c r="K107" s="34"/>
      <c r="L107" s="33"/>
      <c r="M107" s="26" t="s">
        <v>2039</v>
      </c>
      <c r="N107" s="120">
        <v>4</v>
      </c>
      <c r="O107" s="34"/>
      <c r="P107" s="34"/>
      <c r="Q107" s="33"/>
      <c r="R107" s="1">
        <f t="shared" si="1"/>
        <v>1</v>
      </c>
    </row>
    <row r="108" spans="1:18">
      <c r="A108" s="26" t="s">
        <v>11</v>
      </c>
      <c r="B108" s="27" t="s">
        <v>35</v>
      </c>
      <c r="C108" s="27" t="s">
        <v>29</v>
      </c>
      <c r="D108" s="27" t="s">
        <v>2083</v>
      </c>
      <c r="E108" s="27" t="s">
        <v>48</v>
      </c>
      <c r="F108" s="27" t="s">
        <v>15</v>
      </c>
      <c r="G108" s="27" t="s">
        <v>96</v>
      </c>
      <c r="H108" s="26" t="s">
        <v>165</v>
      </c>
      <c r="I108" s="32"/>
      <c r="J108" s="32"/>
      <c r="K108" s="34"/>
      <c r="L108" s="33"/>
      <c r="M108" s="26" t="s">
        <v>2084</v>
      </c>
      <c r="N108" s="120">
        <v>4</v>
      </c>
      <c r="O108" s="34"/>
      <c r="P108" s="34"/>
      <c r="Q108" s="33"/>
      <c r="R108" s="1">
        <f t="shared" si="1"/>
        <v>1</v>
      </c>
    </row>
    <row r="109" spans="1:18">
      <c r="A109" s="26" t="s">
        <v>11</v>
      </c>
      <c r="B109" s="27" t="s">
        <v>35</v>
      </c>
      <c r="C109" s="27" t="s">
        <v>29</v>
      </c>
      <c r="D109" s="27" t="s">
        <v>2085</v>
      </c>
      <c r="E109" s="27" t="s">
        <v>74</v>
      </c>
      <c r="F109" s="27" t="s">
        <v>15</v>
      </c>
      <c r="G109" s="27" t="s">
        <v>26</v>
      </c>
      <c r="H109" s="26" t="s">
        <v>81</v>
      </c>
      <c r="I109" s="32"/>
      <c r="J109" s="32"/>
      <c r="K109" s="32"/>
      <c r="L109" s="33"/>
      <c r="M109" s="26" t="s">
        <v>2086</v>
      </c>
      <c r="N109" s="120">
        <v>4</v>
      </c>
      <c r="O109" s="34"/>
      <c r="P109" s="34"/>
      <c r="Q109" s="33"/>
      <c r="R109" s="1">
        <f t="shared" si="1"/>
        <v>1</v>
      </c>
    </row>
    <row r="110" spans="1:18">
      <c r="A110" s="26" t="s">
        <v>11</v>
      </c>
      <c r="B110" s="27" t="s">
        <v>35</v>
      </c>
      <c r="C110" s="27" t="s">
        <v>29</v>
      </c>
      <c r="D110" s="27" t="s">
        <v>2100</v>
      </c>
      <c r="E110" s="27" t="s">
        <v>36</v>
      </c>
      <c r="F110" s="27" t="s">
        <v>15</v>
      </c>
      <c r="G110" s="27" t="s">
        <v>96</v>
      </c>
      <c r="H110" s="26" t="s">
        <v>99</v>
      </c>
      <c r="I110" s="32"/>
      <c r="J110" s="32"/>
      <c r="K110" s="34"/>
      <c r="L110" s="33"/>
      <c r="M110" s="26" t="s">
        <v>2101</v>
      </c>
      <c r="N110" s="120">
        <v>4</v>
      </c>
      <c r="O110" s="34"/>
      <c r="P110" s="34"/>
      <c r="Q110" s="33"/>
      <c r="R110" s="1">
        <f t="shared" si="1"/>
        <v>1</v>
      </c>
    </row>
    <row r="111" spans="1:18">
      <c r="A111" s="26" t="s">
        <v>11</v>
      </c>
      <c r="B111" s="27" t="s">
        <v>35</v>
      </c>
      <c r="C111" s="27" t="s">
        <v>29</v>
      </c>
      <c r="D111" s="27" t="s">
        <v>2112</v>
      </c>
      <c r="E111" s="27" t="s">
        <v>31</v>
      </c>
      <c r="F111" s="27" t="s">
        <v>182</v>
      </c>
      <c r="G111" s="27" t="s">
        <v>183</v>
      </c>
      <c r="H111" s="26" t="s">
        <v>260</v>
      </c>
      <c r="I111" s="32"/>
      <c r="J111" s="32"/>
      <c r="K111" s="34"/>
      <c r="L111" s="33"/>
      <c r="M111" s="26" t="s">
        <v>2113</v>
      </c>
      <c r="N111" s="120">
        <v>4</v>
      </c>
      <c r="O111" s="34"/>
      <c r="P111" s="34"/>
      <c r="Q111" s="33"/>
      <c r="R111" s="1">
        <f t="shared" si="1"/>
        <v>1</v>
      </c>
    </row>
    <row r="112" spans="1:18">
      <c r="A112" s="26" t="s">
        <v>11</v>
      </c>
      <c r="B112" s="27" t="s">
        <v>28</v>
      </c>
      <c r="C112" s="27" t="s">
        <v>29</v>
      </c>
      <c r="D112" s="27" t="s">
        <v>2137</v>
      </c>
      <c r="E112" s="27" t="s">
        <v>100</v>
      </c>
      <c r="F112" s="27" t="s">
        <v>15</v>
      </c>
      <c r="G112" s="27" t="s">
        <v>96</v>
      </c>
      <c r="H112" s="26" t="s">
        <v>101</v>
      </c>
      <c r="I112" s="32"/>
      <c r="J112" s="32"/>
      <c r="K112" s="32"/>
      <c r="L112" s="33"/>
      <c r="M112" s="26" t="s">
        <v>2138</v>
      </c>
      <c r="N112" s="120">
        <v>4</v>
      </c>
      <c r="O112" s="34"/>
      <c r="P112" s="34"/>
      <c r="Q112" s="33"/>
      <c r="R112" s="1">
        <f t="shared" si="1"/>
        <v>1</v>
      </c>
    </row>
    <row r="113" spans="1:18">
      <c r="A113" s="26" t="s">
        <v>11</v>
      </c>
      <c r="B113" s="27" t="s">
        <v>28</v>
      </c>
      <c r="C113" s="27" t="s">
        <v>29</v>
      </c>
      <c r="D113" s="27" t="s">
        <v>2161</v>
      </c>
      <c r="E113" s="27" t="s">
        <v>144</v>
      </c>
      <c r="F113" s="27" t="s">
        <v>15</v>
      </c>
      <c r="G113" s="27" t="s">
        <v>96</v>
      </c>
      <c r="H113" s="26" t="s">
        <v>145</v>
      </c>
      <c r="I113" s="32"/>
      <c r="J113" s="32"/>
      <c r="K113" s="34"/>
      <c r="L113" s="33"/>
      <c r="M113" s="26" t="s">
        <v>2162</v>
      </c>
      <c r="N113" s="120">
        <v>4</v>
      </c>
      <c r="O113" s="34"/>
      <c r="P113" s="34"/>
      <c r="Q113" s="33"/>
      <c r="R113" s="1">
        <f t="shared" si="1"/>
        <v>1</v>
      </c>
    </row>
    <row r="114" spans="1:18">
      <c r="A114" s="26" t="s">
        <v>11</v>
      </c>
      <c r="B114" s="27" t="s">
        <v>28</v>
      </c>
      <c r="C114" s="27" t="s">
        <v>29</v>
      </c>
      <c r="D114" s="27" t="s">
        <v>2173</v>
      </c>
      <c r="E114" s="27" t="s">
        <v>116</v>
      </c>
      <c r="F114" s="27" t="s">
        <v>15</v>
      </c>
      <c r="G114" s="27" t="s">
        <v>96</v>
      </c>
      <c r="H114" s="26" t="s">
        <v>117</v>
      </c>
      <c r="I114" s="32"/>
      <c r="J114" s="32"/>
      <c r="K114" s="34"/>
      <c r="L114" s="33"/>
      <c r="M114" s="26" t="s">
        <v>2174</v>
      </c>
      <c r="N114" s="120">
        <v>4</v>
      </c>
      <c r="O114" s="34"/>
      <c r="P114" s="34"/>
      <c r="Q114" s="33"/>
      <c r="R114" s="1">
        <f t="shared" si="1"/>
        <v>1</v>
      </c>
    </row>
    <row r="115" spans="1:18">
      <c r="A115" s="26" t="s">
        <v>11</v>
      </c>
      <c r="B115" s="27" t="s">
        <v>12</v>
      </c>
      <c r="C115" s="27" t="s">
        <v>13</v>
      </c>
      <c r="D115" s="27" t="s">
        <v>2276</v>
      </c>
      <c r="E115" s="27" t="s">
        <v>78</v>
      </c>
      <c r="F115" s="27" t="s">
        <v>15</v>
      </c>
      <c r="G115" s="27" t="s">
        <v>16</v>
      </c>
      <c r="H115" s="26" t="s">
        <v>90</v>
      </c>
      <c r="I115" s="32"/>
      <c r="J115" s="32"/>
      <c r="K115" s="34"/>
      <c r="L115" s="33"/>
      <c r="M115" s="26" t="s">
        <v>2277</v>
      </c>
      <c r="N115" s="120">
        <v>4</v>
      </c>
      <c r="O115" s="34"/>
      <c r="P115" s="34"/>
      <c r="Q115" s="33"/>
      <c r="R115" s="1">
        <f t="shared" si="1"/>
        <v>1</v>
      </c>
    </row>
    <row r="116" spans="1:18">
      <c r="A116" s="26" t="s">
        <v>11</v>
      </c>
      <c r="B116" s="27" t="s">
        <v>12</v>
      </c>
      <c r="C116" s="27" t="s">
        <v>13</v>
      </c>
      <c r="D116" s="27" t="s">
        <v>2282</v>
      </c>
      <c r="E116" s="27" t="s">
        <v>50</v>
      </c>
      <c r="F116" s="27" t="s">
        <v>45</v>
      </c>
      <c r="G116" s="27" t="s">
        <v>94</v>
      </c>
      <c r="H116" s="26" t="s">
        <v>169</v>
      </c>
      <c r="I116" s="32"/>
      <c r="J116" s="32"/>
      <c r="K116" s="32"/>
      <c r="L116" s="33"/>
      <c r="M116" s="26" t="s">
        <v>2283</v>
      </c>
      <c r="N116" s="120">
        <v>4</v>
      </c>
      <c r="O116" s="34"/>
      <c r="P116" s="34"/>
      <c r="Q116" s="33"/>
      <c r="R116" s="1">
        <f t="shared" si="1"/>
        <v>1</v>
      </c>
    </row>
    <row r="117" spans="1:18">
      <c r="A117" s="26" t="s">
        <v>11</v>
      </c>
      <c r="B117" s="27" t="s">
        <v>12</v>
      </c>
      <c r="C117" s="27" t="s">
        <v>13</v>
      </c>
      <c r="D117" s="27" t="s">
        <v>2319</v>
      </c>
      <c r="E117" s="27" t="s">
        <v>20</v>
      </c>
      <c r="F117" s="27" t="s">
        <v>45</v>
      </c>
      <c r="G117" s="27" t="s">
        <v>94</v>
      </c>
      <c r="H117" s="26" t="s">
        <v>171</v>
      </c>
      <c r="I117" s="32"/>
      <c r="J117" s="32"/>
      <c r="K117" s="34"/>
      <c r="L117" s="33"/>
      <c r="M117" s="26" t="s">
        <v>2320</v>
      </c>
      <c r="N117" s="120">
        <v>4</v>
      </c>
      <c r="O117" s="34"/>
      <c r="P117" s="34"/>
      <c r="Q117" s="33"/>
      <c r="R117" s="1">
        <f t="shared" si="1"/>
        <v>1</v>
      </c>
    </row>
    <row r="118" spans="1:18">
      <c r="A118" s="26" t="s">
        <v>11</v>
      </c>
      <c r="B118" s="27" t="s">
        <v>12</v>
      </c>
      <c r="C118" s="27" t="s">
        <v>13</v>
      </c>
      <c r="D118" s="27" t="s">
        <v>2329</v>
      </c>
      <c r="E118" s="27" t="s">
        <v>78</v>
      </c>
      <c r="F118" s="27" t="s">
        <v>45</v>
      </c>
      <c r="G118" s="27" t="s">
        <v>94</v>
      </c>
      <c r="H118" s="26" t="s">
        <v>125</v>
      </c>
      <c r="I118" s="32"/>
      <c r="J118" s="32"/>
      <c r="K118" s="32"/>
      <c r="L118" s="33"/>
      <c r="M118" s="26" t="s">
        <v>2330</v>
      </c>
      <c r="N118" s="120">
        <v>4</v>
      </c>
      <c r="O118" s="34"/>
      <c r="P118" s="34"/>
      <c r="Q118" s="33"/>
      <c r="R118" s="1">
        <f t="shared" si="1"/>
        <v>1</v>
      </c>
    </row>
    <row r="119" spans="1:18">
      <c r="A119" s="26" t="s">
        <v>11</v>
      </c>
      <c r="B119" s="27" t="s">
        <v>175</v>
      </c>
      <c r="C119" s="27" t="s">
        <v>29</v>
      </c>
      <c r="D119" s="27" t="s">
        <v>2359</v>
      </c>
      <c r="E119" s="27" t="s">
        <v>176</v>
      </c>
      <c r="F119" s="27" t="s">
        <v>15</v>
      </c>
      <c r="G119" s="27" t="s">
        <v>162</v>
      </c>
      <c r="H119" s="26" t="s">
        <v>272</v>
      </c>
      <c r="I119" s="32"/>
      <c r="J119" s="32"/>
      <c r="K119" s="34"/>
      <c r="L119" s="33"/>
      <c r="M119" s="26" t="s">
        <v>272</v>
      </c>
      <c r="N119" s="120">
        <v>4</v>
      </c>
      <c r="O119" s="34"/>
      <c r="P119" s="34"/>
      <c r="Q119" s="33"/>
      <c r="R119" s="1">
        <f t="shared" si="1"/>
        <v>1</v>
      </c>
    </row>
    <row r="120" spans="1:18">
      <c r="A120" s="26" t="s">
        <v>11</v>
      </c>
      <c r="B120" s="27" t="s">
        <v>175</v>
      </c>
      <c r="C120" s="27" t="s">
        <v>29</v>
      </c>
      <c r="D120" s="27" t="s">
        <v>2360</v>
      </c>
      <c r="E120" s="27" t="s">
        <v>176</v>
      </c>
      <c r="F120" s="27" t="s">
        <v>15</v>
      </c>
      <c r="G120" s="27" t="s">
        <v>162</v>
      </c>
      <c r="H120" s="26" t="s">
        <v>218</v>
      </c>
      <c r="I120" s="32"/>
      <c r="J120" s="32"/>
      <c r="K120" s="34"/>
      <c r="L120" s="33"/>
      <c r="M120" s="26" t="s">
        <v>218</v>
      </c>
      <c r="N120" s="120">
        <v>4</v>
      </c>
      <c r="O120" s="34"/>
      <c r="P120" s="34"/>
      <c r="Q120" s="33"/>
      <c r="R120" s="1">
        <f t="shared" si="1"/>
        <v>1</v>
      </c>
    </row>
    <row r="121" spans="1:18">
      <c r="A121" s="26" t="s">
        <v>11</v>
      </c>
      <c r="B121" s="27" t="s">
        <v>175</v>
      </c>
      <c r="C121" s="27" t="s">
        <v>29</v>
      </c>
      <c r="D121" s="27" t="s">
        <v>2365</v>
      </c>
      <c r="E121" s="27" t="s">
        <v>176</v>
      </c>
      <c r="F121" s="27" t="s">
        <v>15</v>
      </c>
      <c r="G121" s="27" t="s">
        <v>162</v>
      </c>
      <c r="H121" s="26" t="s">
        <v>273</v>
      </c>
      <c r="I121" s="32"/>
      <c r="J121" s="32"/>
      <c r="K121" s="34"/>
      <c r="L121" s="33"/>
      <c r="M121" s="26" t="s">
        <v>273</v>
      </c>
      <c r="N121" s="120">
        <v>4</v>
      </c>
      <c r="O121" s="34"/>
      <c r="P121" s="34"/>
      <c r="Q121" s="33"/>
      <c r="R121" s="1">
        <f t="shared" si="1"/>
        <v>1</v>
      </c>
    </row>
    <row r="122" spans="1:18">
      <c r="A122" s="26" t="s">
        <v>11</v>
      </c>
      <c r="B122" s="27" t="s">
        <v>175</v>
      </c>
      <c r="C122" s="27" t="s">
        <v>29</v>
      </c>
      <c r="D122" s="27" t="s">
        <v>2377</v>
      </c>
      <c r="E122" s="27" t="s">
        <v>176</v>
      </c>
      <c r="F122" s="27" t="s">
        <v>15</v>
      </c>
      <c r="G122" s="27" t="s">
        <v>162</v>
      </c>
      <c r="H122" s="26" t="s">
        <v>274</v>
      </c>
      <c r="I122" s="32"/>
      <c r="J122" s="32"/>
      <c r="K122" s="34"/>
      <c r="L122" s="33"/>
      <c r="M122" s="26" t="s">
        <v>2378</v>
      </c>
      <c r="N122" s="120">
        <v>4</v>
      </c>
      <c r="O122" s="34"/>
      <c r="P122" s="34"/>
      <c r="Q122" s="33"/>
      <c r="R122" s="1">
        <f t="shared" si="1"/>
        <v>1</v>
      </c>
    </row>
    <row r="123" spans="1:18">
      <c r="A123" s="26" t="s">
        <v>11</v>
      </c>
      <c r="B123" s="27" t="s">
        <v>175</v>
      </c>
      <c r="C123" s="27" t="s">
        <v>29</v>
      </c>
      <c r="D123" s="27" t="s">
        <v>2388</v>
      </c>
      <c r="E123" s="27" t="s">
        <v>176</v>
      </c>
      <c r="F123" s="27" t="s">
        <v>15</v>
      </c>
      <c r="G123" s="27" t="s">
        <v>162</v>
      </c>
      <c r="H123" s="26" t="s">
        <v>220</v>
      </c>
      <c r="I123" s="32"/>
      <c r="J123" s="32"/>
      <c r="K123" s="34"/>
      <c r="L123" s="33"/>
      <c r="M123" s="26" t="s">
        <v>2389</v>
      </c>
      <c r="N123" s="120">
        <v>4</v>
      </c>
      <c r="O123" s="34"/>
      <c r="P123" s="34"/>
      <c r="Q123" s="33"/>
      <c r="R123" s="1">
        <f t="shared" si="1"/>
        <v>1</v>
      </c>
    </row>
    <row r="124" spans="1:18">
      <c r="A124" s="26" t="s">
        <v>11</v>
      </c>
      <c r="B124" s="27" t="s">
        <v>175</v>
      </c>
      <c r="C124" s="27" t="s">
        <v>29</v>
      </c>
      <c r="D124" s="27" t="s">
        <v>2398</v>
      </c>
      <c r="E124" s="27" t="s">
        <v>176</v>
      </c>
      <c r="F124" s="27" t="s">
        <v>15</v>
      </c>
      <c r="G124" s="27" t="s">
        <v>162</v>
      </c>
      <c r="H124" s="26" t="s">
        <v>221</v>
      </c>
      <c r="I124" s="32"/>
      <c r="J124" s="32"/>
      <c r="K124" s="34"/>
      <c r="L124" s="33"/>
      <c r="M124" s="26" t="s">
        <v>221</v>
      </c>
      <c r="N124" s="120">
        <v>4</v>
      </c>
      <c r="O124" s="34"/>
      <c r="P124" s="34"/>
      <c r="Q124" s="33"/>
      <c r="R124" s="1">
        <f t="shared" si="1"/>
        <v>1</v>
      </c>
    </row>
    <row r="125" spans="1:18">
      <c r="A125" s="26" t="s">
        <v>11</v>
      </c>
      <c r="B125" s="27" t="s">
        <v>175</v>
      </c>
      <c r="C125" s="27" t="s">
        <v>29</v>
      </c>
      <c r="D125" s="27" t="s">
        <v>2402</v>
      </c>
      <c r="E125" s="27" t="s">
        <v>176</v>
      </c>
      <c r="F125" s="27" t="s">
        <v>15</v>
      </c>
      <c r="G125" s="27" t="s">
        <v>162</v>
      </c>
      <c r="H125" s="26" t="s">
        <v>177</v>
      </c>
      <c r="I125" s="32"/>
      <c r="J125" s="32"/>
      <c r="K125" s="34"/>
      <c r="L125" s="33"/>
      <c r="M125" s="26" t="s">
        <v>2403</v>
      </c>
      <c r="N125" s="120">
        <v>4</v>
      </c>
      <c r="O125" s="34"/>
      <c r="P125" s="34"/>
      <c r="Q125" s="33"/>
      <c r="R125" s="1">
        <f t="shared" si="1"/>
        <v>1</v>
      </c>
    </row>
    <row r="126" spans="1:18" ht="15" customHeight="1">
      <c r="A126" s="26" t="s">
        <v>11</v>
      </c>
      <c r="B126" s="27" t="s">
        <v>175</v>
      </c>
      <c r="C126" s="27" t="s">
        <v>29</v>
      </c>
      <c r="D126" s="27" t="s">
        <v>2414</v>
      </c>
      <c r="E126" s="27" t="s">
        <v>176</v>
      </c>
      <c r="F126" s="27" t="s">
        <v>15</v>
      </c>
      <c r="G126" s="27" t="s">
        <v>162</v>
      </c>
      <c r="H126" s="26" t="s">
        <v>278</v>
      </c>
      <c r="I126" s="32"/>
      <c r="J126" s="32"/>
      <c r="K126" s="34"/>
      <c r="L126" s="33"/>
      <c r="M126" s="26" t="s">
        <v>2415</v>
      </c>
      <c r="N126" s="120">
        <v>4</v>
      </c>
      <c r="O126" s="34"/>
      <c r="P126" s="34"/>
      <c r="Q126" s="33"/>
      <c r="R126" s="1">
        <f t="shared" si="1"/>
        <v>1</v>
      </c>
    </row>
    <row r="127" spans="1:18">
      <c r="A127" s="26" t="s">
        <v>11</v>
      </c>
      <c r="B127" s="27" t="s">
        <v>91</v>
      </c>
      <c r="C127" s="27" t="s">
        <v>92</v>
      </c>
      <c r="D127" s="27" t="s">
        <v>1602</v>
      </c>
      <c r="E127" s="27" t="s">
        <v>107</v>
      </c>
      <c r="F127" s="27" t="s">
        <v>45</v>
      </c>
      <c r="G127" s="27" t="s">
        <v>94</v>
      </c>
      <c r="H127" s="26" t="s">
        <v>224</v>
      </c>
      <c r="I127" s="32"/>
      <c r="J127" s="32"/>
      <c r="K127" s="32"/>
      <c r="L127" s="33"/>
      <c r="M127" s="26" t="s">
        <v>224</v>
      </c>
      <c r="N127" s="120">
        <v>3</v>
      </c>
      <c r="O127" s="34"/>
      <c r="P127" s="34"/>
      <c r="Q127" s="33"/>
      <c r="R127" s="1">
        <f t="shared" si="1"/>
        <v>1</v>
      </c>
    </row>
    <row r="128" spans="1:18" ht="15" customHeight="1">
      <c r="A128" s="26" t="s">
        <v>11</v>
      </c>
      <c r="B128" s="27" t="s">
        <v>91</v>
      </c>
      <c r="C128" s="27" t="s">
        <v>13</v>
      </c>
      <c r="D128" s="27" t="s">
        <v>1607</v>
      </c>
      <c r="E128" s="27" t="s">
        <v>25</v>
      </c>
      <c r="F128" s="27" t="s">
        <v>45</v>
      </c>
      <c r="G128" s="27" t="s">
        <v>151</v>
      </c>
      <c r="H128" s="26" t="s">
        <v>356</v>
      </c>
      <c r="I128" s="32"/>
      <c r="J128" s="32"/>
      <c r="K128" s="32"/>
      <c r="L128" s="33"/>
      <c r="M128" s="26" t="s">
        <v>356</v>
      </c>
      <c r="N128" s="120">
        <v>3</v>
      </c>
      <c r="O128" s="34"/>
      <c r="P128" s="34"/>
      <c r="Q128" s="33"/>
      <c r="R128" s="1">
        <f t="shared" si="1"/>
        <v>1</v>
      </c>
    </row>
    <row r="129" spans="1:18" ht="15" customHeight="1">
      <c r="A129" s="26" t="s">
        <v>11</v>
      </c>
      <c r="B129" s="27" t="s">
        <v>91</v>
      </c>
      <c r="C129" s="27" t="s">
        <v>13</v>
      </c>
      <c r="D129" s="27" t="s">
        <v>1613</v>
      </c>
      <c r="E129" s="27" t="s">
        <v>40</v>
      </c>
      <c r="F129" s="27" t="s">
        <v>182</v>
      </c>
      <c r="G129" s="27" t="s">
        <v>183</v>
      </c>
      <c r="H129" s="26" t="s">
        <v>358</v>
      </c>
      <c r="I129" s="32"/>
      <c r="J129" s="32"/>
      <c r="K129" s="34"/>
      <c r="L129" s="33"/>
      <c r="M129" s="26" t="s">
        <v>1614</v>
      </c>
      <c r="N129" s="120">
        <v>3</v>
      </c>
      <c r="O129" s="34"/>
      <c r="P129" s="34"/>
      <c r="Q129" s="33"/>
      <c r="R129" s="1">
        <f t="shared" si="1"/>
        <v>1</v>
      </c>
    </row>
    <row r="130" spans="1:18" ht="15" customHeight="1">
      <c r="A130" s="26" t="s">
        <v>11</v>
      </c>
      <c r="B130" s="27" t="s">
        <v>91</v>
      </c>
      <c r="C130" s="27" t="s">
        <v>13</v>
      </c>
      <c r="D130" s="27" t="s">
        <v>1615</v>
      </c>
      <c r="E130" s="27" t="s">
        <v>14</v>
      </c>
      <c r="F130" s="27" t="s">
        <v>45</v>
      </c>
      <c r="G130" s="27" t="s">
        <v>151</v>
      </c>
      <c r="H130" s="26" t="s">
        <v>280</v>
      </c>
      <c r="I130" s="32"/>
      <c r="J130" s="32"/>
      <c r="K130" s="32"/>
      <c r="L130" s="33"/>
      <c r="M130" s="26" t="s">
        <v>280</v>
      </c>
      <c r="N130" s="120">
        <v>3</v>
      </c>
      <c r="O130" s="34"/>
      <c r="P130" s="34"/>
      <c r="Q130" s="33"/>
      <c r="R130" s="1">
        <f t="shared" si="1"/>
        <v>1</v>
      </c>
    </row>
    <row r="131" spans="1:18" ht="15" customHeight="1">
      <c r="A131" s="26" t="s">
        <v>11</v>
      </c>
      <c r="B131" s="27" t="s">
        <v>91</v>
      </c>
      <c r="C131" s="27" t="s">
        <v>13</v>
      </c>
      <c r="D131" s="27" t="s">
        <v>1616</v>
      </c>
      <c r="E131" s="27" t="s">
        <v>233</v>
      </c>
      <c r="F131" s="27" t="s">
        <v>45</v>
      </c>
      <c r="G131" s="27" t="s">
        <v>151</v>
      </c>
      <c r="H131" s="26" t="s">
        <v>281</v>
      </c>
      <c r="I131" s="32"/>
      <c r="J131" s="32"/>
      <c r="K131" s="32"/>
      <c r="L131" s="33"/>
      <c r="M131" s="26" t="s">
        <v>281</v>
      </c>
      <c r="N131" s="120">
        <v>3</v>
      </c>
      <c r="O131" s="34"/>
      <c r="P131" s="34"/>
      <c r="Q131" s="33"/>
      <c r="R131" s="1">
        <f t="shared" si="1"/>
        <v>1</v>
      </c>
    </row>
    <row r="132" spans="1:18" ht="15" customHeight="1">
      <c r="A132" s="26" t="s">
        <v>11</v>
      </c>
      <c r="B132" s="27" t="s">
        <v>91</v>
      </c>
      <c r="C132" s="27" t="s">
        <v>13</v>
      </c>
      <c r="D132" s="27" t="s">
        <v>1618</v>
      </c>
      <c r="E132" s="27" t="s">
        <v>14</v>
      </c>
      <c r="F132" s="27" t="s">
        <v>182</v>
      </c>
      <c r="G132" s="27" t="s">
        <v>183</v>
      </c>
      <c r="H132" s="26" t="s">
        <v>225</v>
      </c>
      <c r="I132" s="32"/>
      <c r="J132" s="32"/>
      <c r="K132" s="32"/>
      <c r="L132" s="33"/>
      <c r="M132" s="26" t="s">
        <v>225</v>
      </c>
      <c r="N132" s="120">
        <v>3</v>
      </c>
      <c r="O132" s="34"/>
      <c r="P132" s="34"/>
      <c r="Q132" s="33"/>
      <c r="R132" s="1">
        <f t="shared" ref="R132:R195" si="2">IF(ISNUMBER(N132),1, "-")</f>
        <v>1</v>
      </c>
    </row>
    <row r="133" spans="1:18" ht="15" customHeight="1">
      <c r="A133" s="26" t="s">
        <v>11</v>
      </c>
      <c r="B133" s="27" t="s">
        <v>91</v>
      </c>
      <c r="C133" s="27" t="s">
        <v>13</v>
      </c>
      <c r="D133" s="27" t="s">
        <v>1631</v>
      </c>
      <c r="E133" s="27" t="s">
        <v>40</v>
      </c>
      <c r="F133" s="27" t="s">
        <v>45</v>
      </c>
      <c r="G133" s="27" t="s">
        <v>151</v>
      </c>
      <c r="H133" s="26" t="s">
        <v>363</v>
      </c>
      <c r="I133" s="32"/>
      <c r="J133" s="32"/>
      <c r="K133" s="32"/>
      <c r="L133" s="33"/>
      <c r="M133" s="26" t="s">
        <v>363</v>
      </c>
      <c r="N133" s="120">
        <v>3</v>
      </c>
      <c r="O133" s="34"/>
      <c r="P133" s="34"/>
      <c r="Q133" s="33"/>
      <c r="R133" s="1">
        <f t="shared" si="2"/>
        <v>1</v>
      </c>
    </row>
    <row r="134" spans="1:18" ht="15" customHeight="1">
      <c r="A134" s="26" t="s">
        <v>11</v>
      </c>
      <c r="B134" s="27" t="s">
        <v>91</v>
      </c>
      <c r="C134" s="27" t="s">
        <v>13</v>
      </c>
      <c r="D134" s="27" t="s">
        <v>1643</v>
      </c>
      <c r="E134" s="27" t="s">
        <v>25</v>
      </c>
      <c r="F134" s="27" t="s">
        <v>182</v>
      </c>
      <c r="G134" s="27" t="s">
        <v>183</v>
      </c>
      <c r="H134" s="26" t="s">
        <v>184</v>
      </c>
      <c r="I134" s="32"/>
      <c r="J134" s="32"/>
      <c r="K134" s="34"/>
      <c r="L134" s="33"/>
      <c r="M134" s="26" t="s">
        <v>1644</v>
      </c>
      <c r="N134" s="120">
        <v>3</v>
      </c>
      <c r="O134" s="34"/>
      <c r="P134" s="34"/>
      <c r="Q134" s="33"/>
      <c r="R134" s="1">
        <f t="shared" si="2"/>
        <v>1</v>
      </c>
    </row>
    <row r="135" spans="1:18" ht="15" customHeight="1">
      <c r="A135" s="26" t="s">
        <v>11</v>
      </c>
      <c r="B135" s="27" t="s">
        <v>91</v>
      </c>
      <c r="C135" s="27" t="s">
        <v>13</v>
      </c>
      <c r="D135" s="27" t="s">
        <v>1647</v>
      </c>
      <c r="E135" s="27" t="s">
        <v>65</v>
      </c>
      <c r="F135" s="27" t="s">
        <v>45</v>
      </c>
      <c r="G135" s="27" t="s">
        <v>151</v>
      </c>
      <c r="H135" s="26" t="s">
        <v>289</v>
      </c>
      <c r="I135" s="32"/>
      <c r="J135" s="32"/>
      <c r="K135" s="32"/>
      <c r="L135" s="33"/>
      <c r="M135" s="26" t="s">
        <v>289</v>
      </c>
      <c r="N135" s="120">
        <v>3</v>
      </c>
      <c r="O135" s="34"/>
      <c r="P135" s="34"/>
      <c r="Q135" s="33"/>
      <c r="R135" s="1">
        <f t="shared" si="2"/>
        <v>1</v>
      </c>
    </row>
    <row r="136" spans="1:18" ht="15" customHeight="1">
      <c r="A136" s="26" t="s">
        <v>11</v>
      </c>
      <c r="B136" s="27" t="s">
        <v>91</v>
      </c>
      <c r="C136" s="27" t="s">
        <v>13</v>
      </c>
      <c r="D136" s="27" t="s">
        <v>1658</v>
      </c>
      <c r="E136" s="27" t="s">
        <v>107</v>
      </c>
      <c r="F136" s="27" t="s">
        <v>182</v>
      </c>
      <c r="G136" s="27" t="s">
        <v>183</v>
      </c>
      <c r="H136" s="26" t="s">
        <v>427</v>
      </c>
      <c r="I136" s="32"/>
      <c r="J136" s="32"/>
      <c r="K136" s="32"/>
      <c r="L136" s="33"/>
      <c r="M136" s="26" t="s">
        <v>1659</v>
      </c>
      <c r="N136" s="120">
        <v>3</v>
      </c>
      <c r="O136" s="34"/>
      <c r="P136" s="34"/>
      <c r="Q136" s="33"/>
      <c r="R136" s="1">
        <f t="shared" si="2"/>
        <v>1</v>
      </c>
    </row>
    <row r="137" spans="1:18" ht="15" customHeight="1">
      <c r="A137" s="26" t="s">
        <v>11</v>
      </c>
      <c r="B137" s="27" t="s">
        <v>91</v>
      </c>
      <c r="C137" s="27" t="s">
        <v>13</v>
      </c>
      <c r="D137" s="27" t="s">
        <v>1666</v>
      </c>
      <c r="E137" s="27" t="s">
        <v>107</v>
      </c>
      <c r="F137" s="27" t="s">
        <v>45</v>
      </c>
      <c r="G137" s="27" t="s">
        <v>94</v>
      </c>
      <c r="H137" s="26" t="s">
        <v>138</v>
      </c>
      <c r="I137" s="32"/>
      <c r="J137" s="32"/>
      <c r="K137" s="34"/>
      <c r="L137" s="33"/>
      <c r="M137" s="26" t="s">
        <v>1667</v>
      </c>
      <c r="N137" s="120">
        <v>3</v>
      </c>
      <c r="O137" s="34"/>
      <c r="P137" s="34"/>
      <c r="Q137" s="33"/>
      <c r="R137" s="1">
        <f t="shared" si="2"/>
        <v>1</v>
      </c>
    </row>
    <row r="138" spans="1:18" ht="15" customHeight="1">
      <c r="A138" s="26" t="s">
        <v>11</v>
      </c>
      <c r="B138" s="27" t="s">
        <v>91</v>
      </c>
      <c r="C138" s="27" t="s">
        <v>13</v>
      </c>
      <c r="D138" s="27" t="s">
        <v>1675</v>
      </c>
      <c r="E138" s="27" t="s">
        <v>14</v>
      </c>
      <c r="F138" s="27" t="s">
        <v>182</v>
      </c>
      <c r="G138" s="27" t="s">
        <v>183</v>
      </c>
      <c r="H138" s="26" t="s">
        <v>296</v>
      </c>
      <c r="I138" s="32"/>
      <c r="J138" s="32"/>
      <c r="K138" s="34"/>
      <c r="L138" s="33"/>
      <c r="M138" s="26" t="s">
        <v>296</v>
      </c>
      <c r="N138" s="120">
        <v>3</v>
      </c>
      <c r="O138" s="34"/>
      <c r="P138" s="34"/>
      <c r="Q138" s="33"/>
      <c r="R138" s="1">
        <f t="shared" si="2"/>
        <v>1</v>
      </c>
    </row>
    <row r="139" spans="1:18" ht="15" customHeight="1">
      <c r="A139" s="26" t="s">
        <v>11</v>
      </c>
      <c r="B139" s="27" t="s">
        <v>155</v>
      </c>
      <c r="C139" s="27" t="s">
        <v>13</v>
      </c>
      <c r="D139" s="27" t="s">
        <v>1716</v>
      </c>
      <c r="E139" s="27" t="s">
        <v>107</v>
      </c>
      <c r="F139" s="27" t="s">
        <v>182</v>
      </c>
      <c r="G139" s="27" t="s">
        <v>183</v>
      </c>
      <c r="H139" s="26" t="s">
        <v>303</v>
      </c>
      <c r="I139" s="32"/>
      <c r="J139" s="32"/>
      <c r="K139" s="32"/>
      <c r="L139" s="33"/>
      <c r="M139" s="26" t="s">
        <v>1717</v>
      </c>
      <c r="N139" s="120">
        <v>3</v>
      </c>
      <c r="O139" s="34"/>
      <c r="P139" s="34"/>
      <c r="Q139" s="33"/>
      <c r="R139" s="1">
        <f t="shared" si="2"/>
        <v>1</v>
      </c>
    </row>
    <row r="140" spans="1:18" ht="15" customHeight="1">
      <c r="A140" s="26" t="s">
        <v>11</v>
      </c>
      <c r="B140" s="27" t="s">
        <v>155</v>
      </c>
      <c r="C140" s="27" t="s">
        <v>13</v>
      </c>
      <c r="D140" s="27" t="s">
        <v>1727</v>
      </c>
      <c r="E140" s="27" t="s">
        <v>65</v>
      </c>
      <c r="F140" s="27" t="s">
        <v>182</v>
      </c>
      <c r="G140" s="27" t="s">
        <v>183</v>
      </c>
      <c r="H140" s="26" t="s">
        <v>230</v>
      </c>
      <c r="I140" s="32"/>
      <c r="J140" s="32"/>
      <c r="K140" s="32"/>
      <c r="L140" s="33"/>
      <c r="M140" s="26" t="s">
        <v>1728</v>
      </c>
      <c r="N140" s="120">
        <v>3</v>
      </c>
      <c r="O140" s="34"/>
      <c r="P140" s="34"/>
      <c r="Q140" s="33"/>
      <c r="R140" s="1">
        <f t="shared" si="2"/>
        <v>1</v>
      </c>
    </row>
    <row r="141" spans="1:18" ht="15" customHeight="1">
      <c r="A141" s="26" t="s">
        <v>11</v>
      </c>
      <c r="B141" s="27" t="s">
        <v>56</v>
      </c>
      <c r="C141" s="27" t="s">
        <v>13</v>
      </c>
      <c r="D141" s="27" t="s">
        <v>1799</v>
      </c>
      <c r="E141" s="27" t="s">
        <v>126</v>
      </c>
      <c r="F141" s="27" t="s">
        <v>182</v>
      </c>
      <c r="G141" s="27" t="s">
        <v>183</v>
      </c>
      <c r="H141" s="26" t="s">
        <v>235</v>
      </c>
      <c r="I141" s="32"/>
      <c r="J141" s="32"/>
      <c r="K141" s="34"/>
      <c r="L141" s="33"/>
      <c r="M141" s="26" t="s">
        <v>1800</v>
      </c>
      <c r="N141" s="120">
        <v>3</v>
      </c>
      <c r="O141" s="34"/>
      <c r="P141" s="34"/>
      <c r="Q141" s="33"/>
      <c r="R141" s="1">
        <f t="shared" si="2"/>
        <v>1</v>
      </c>
    </row>
    <row r="142" spans="1:18" ht="15" customHeight="1">
      <c r="A142" s="26" t="s">
        <v>11</v>
      </c>
      <c r="B142" s="27" t="s">
        <v>56</v>
      </c>
      <c r="C142" s="27" t="s">
        <v>13</v>
      </c>
      <c r="D142" s="27" t="s">
        <v>1805</v>
      </c>
      <c r="E142" s="27" t="s">
        <v>237</v>
      </c>
      <c r="F142" s="27" t="s">
        <v>182</v>
      </c>
      <c r="G142" s="27" t="s">
        <v>183</v>
      </c>
      <c r="H142" s="26" t="s">
        <v>238</v>
      </c>
      <c r="I142" s="32"/>
      <c r="J142" s="32"/>
      <c r="K142" s="34"/>
      <c r="L142" s="33"/>
      <c r="M142" s="26" t="s">
        <v>1806</v>
      </c>
      <c r="N142" s="120">
        <v>3</v>
      </c>
      <c r="O142" s="34"/>
      <c r="P142" s="34"/>
      <c r="Q142" s="33"/>
      <c r="R142" s="1">
        <f t="shared" si="2"/>
        <v>1</v>
      </c>
    </row>
    <row r="143" spans="1:18" ht="15" customHeight="1">
      <c r="A143" s="26" t="s">
        <v>11</v>
      </c>
      <c r="B143" s="27" t="s">
        <v>56</v>
      </c>
      <c r="C143" s="27" t="s">
        <v>13</v>
      </c>
      <c r="D143" s="27" t="s">
        <v>1814</v>
      </c>
      <c r="E143" s="27" t="s">
        <v>14</v>
      </c>
      <c r="F143" s="27" t="s">
        <v>182</v>
      </c>
      <c r="G143" s="27" t="s">
        <v>183</v>
      </c>
      <c r="H143" s="26" t="s">
        <v>311</v>
      </c>
      <c r="I143" s="32"/>
      <c r="J143" s="32"/>
      <c r="K143" s="34"/>
      <c r="L143" s="33"/>
      <c r="M143" s="26" t="s">
        <v>1815</v>
      </c>
      <c r="N143" s="120">
        <v>3</v>
      </c>
      <c r="O143" s="34"/>
      <c r="P143" s="34"/>
      <c r="Q143" s="33"/>
      <c r="R143" s="1">
        <f t="shared" si="2"/>
        <v>1</v>
      </c>
    </row>
    <row r="144" spans="1:18">
      <c r="A144" s="26" t="s">
        <v>11</v>
      </c>
      <c r="B144" s="27" t="s">
        <v>56</v>
      </c>
      <c r="C144" s="27" t="s">
        <v>13</v>
      </c>
      <c r="D144" s="27" t="s">
        <v>1830</v>
      </c>
      <c r="E144" s="27" t="s">
        <v>65</v>
      </c>
      <c r="F144" s="27" t="s">
        <v>182</v>
      </c>
      <c r="G144" s="27" t="s">
        <v>183</v>
      </c>
      <c r="H144" s="26" t="s">
        <v>242</v>
      </c>
      <c r="I144" s="32"/>
      <c r="J144" s="32"/>
      <c r="K144" s="32"/>
      <c r="L144" s="33"/>
      <c r="M144" s="26" t="s">
        <v>1831</v>
      </c>
      <c r="N144" s="120">
        <v>3</v>
      </c>
      <c r="O144" s="34"/>
      <c r="P144" s="34"/>
      <c r="Q144" s="33"/>
      <c r="R144" s="1">
        <f t="shared" si="2"/>
        <v>1</v>
      </c>
    </row>
    <row r="145" spans="1:18" ht="15" customHeight="1">
      <c r="A145" s="26" t="s">
        <v>11</v>
      </c>
      <c r="B145" s="27" t="s">
        <v>56</v>
      </c>
      <c r="C145" s="27" t="s">
        <v>13</v>
      </c>
      <c r="D145" s="27" t="s">
        <v>1838</v>
      </c>
      <c r="E145" s="27" t="s">
        <v>116</v>
      </c>
      <c r="F145" s="27" t="s">
        <v>182</v>
      </c>
      <c r="G145" s="27" t="s">
        <v>183</v>
      </c>
      <c r="H145" s="26" t="s">
        <v>314</v>
      </c>
      <c r="I145" s="32"/>
      <c r="J145" s="32"/>
      <c r="K145" s="34"/>
      <c r="L145" s="33"/>
      <c r="M145" s="26" t="s">
        <v>1839</v>
      </c>
      <c r="N145" s="120">
        <v>3</v>
      </c>
      <c r="O145" s="34"/>
      <c r="P145" s="34"/>
      <c r="Q145" s="33"/>
      <c r="R145" s="1">
        <f t="shared" si="2"/>
        <v>1</v>
      </c>
    </row>
    <row r="146" spans="1:18">
      <c r="A146" s="26" t="s">
        <v>11</v>
      </c>
      <c r="B146" s="27" t="s">
        <v>24</v>
      </c>
      <c r="C146" s="27" t="s">
        <v>13</v>
      </c>
      <c r="D146" s="27" t="s">
        <v>1856</v>
      </c>
      <c r="E146" s="27" t="s">
        <v>112</v>
      </c>
      <c r="F146" s="27" t="s">
        <v>182</v>
      </c>
      <c r="G146" s="27" t="s">
        <v>183</v>
      </c>
      <c r="H146" s="26" t="s">
        <v>440</v>
      </c>
      <c r="I146" s="32"/>
      <c r="J146" s="32"/>
      <c r="K146" s="32"/>
      <c r="L146" s="33"/>
      <c r="M146" s="26" t="s">
        <v>1857</v>
      </c>
      <c r="N146" s="120">
        <v>3</v>
      </c>
      <c r="O146" s="34"/>
      <c r="P146" s="34"/>
      <c r="Q146" s="33"/>
      <c r="R146" s="1">
        <f t="shared" si="2"/>
        <v>1</v>
      </c>
    </row>
    <row r="147" spans="1:18" ht="15" customHeight="1">
      <c r="A147" s="26" t="s">
        <v>11</v>
      </c>
      <c r="B147" s="27" t="s">
        <v>24</v>
      </c>
      <c r="C147" s="27" t="s">
        <v>13</v>
      </c>
      <c r="D147" s="27" t="s">
        <v>1888</v>
      </c>
      <c r="E147" s="27" t="s">
        <v>78</v>
      </c>
      <c r="F147" s="27" t="s">
        <v>15</v>
      </c>
      <c r="G147" s="27" t="s">
        <v>96</v>
      </c>
      <c r="H147" s="26" t="s">
        <v>114</v>
      </c>
      <c r="I147" s="32"/>
      <c r="J147" s="32"/>
      <c r="K147" s="34"/>
      <c r="L147" s="33"/>
      <c r="M147" s="26" t="s">
        <v>1889</v>
      </c>
      <c r="N147" s="120">
        <v>3</v>
      </c>
      <c r="O147" s="34"/>
      <c r="P147" s="34"/>
      <c r="Q147" s="33"/>
      <c r="R147" s="1">
        <f t="shared" si="2"/>
        <v>1</v>
      </c>
    </row>
    <row r="148" spans="1:18" ht="15" customHeight="1">
      <c r="A148" s="26" t="s">
        <v>11</v>
      </c>
      <c r="B148" s="27" t="s">
        <v>24</v>
      </c>
      <c r="C148" s="27" t="s">
        <v>13</v>
      </c>
      <c r="D148" s="27" t="s">
        <v>1951</v>
      </c>
      <c r="E148" s="27" t="s">
        <v>31</v>
      </c>
      <c r="F148" s="27" t="s">
        <v>15</v>
      </c>
      <c r="G148" s="27" t="s">
        <v>162</v>
      </c>
      <c r="H148" s="26" t="s">
        <v>251</v>
      </c>
      <c r="I148" s="32"/>
      <c r="J148" s="32"/>
      <c r="K148" s="34"/>
      <c r="L148" s="33"/>
      <c r="M148" s="26" t="s">
        <v>1952</v>
      </c>
      <c r="N148" s="120">
        <v>3</v>
      </c>
      <c r="O148" s="34"/>
      <c r="P148" s="34"/>
      <c r="Q148" s="33"/>
      <c r="R148" s="1">
        <f t="shared" si="2"/>
        <v>1</v>
      </c>
    </row>
    <row r="149" spans="1:18" ht="15" customHeight="1">
      <c r="A149" s="26" t="s">
        <v>11</v>
      </c>
      <c r="B149" s="27" t="s">
        <v>24</v>
      </c>
      <c r="C149" s="27" t="s">
        <v>13</v>
      </c>
      <c r="D149" s="27" t="s">
        <v>1979</v>
      </c>
      <c r="E149" s="27" t="s">
        <v>70</v>
      </c>
      <c r="F149" s="27" t="s">
        <v>15</v>
      </c>
      <c r="G149" s="27" t="s">
        <v>96</v>
      </c>
      <c r="H149" s="26" t="s">
        <v>97</v>
      </c>
      <c r="I149" s="32"/>
      <c r="J149" s="32"/>
      <c r="K149" s="32"/>
      <c r="L149" s="33"/>
      <c r="M149" s="26" t="s">
        <v>1980</v>
      </c>
      <c r="N149" s="120">
        <v>3</v>
      </c>
      <c r="O149" s="34"/>
      <c r="P149" s="34"/>
      <c r="Q149" s="33"/>
      <c r="R149" s="1">
        <f t="shared" si="2"/>
        <v>1</v>
      </c>
    </row>
    <row r="150" spans="1:18" ht="15" customHeight="1">
      <c r="A150" s="26" t="s">
        <v>11</v>
      </c>
      <c r="B150" s="27" t="s">
        <v>24</v>
      </c>
      <c r="C150" s="27" t="s">
        <v>13</v>
      </c>
      <c r="D150" s="27" t="s">
        <v>1983</v>
      </c>
      <c r="E150" s="27" t="s">
        <v>33</v>
      </c>
      <c r="F150" s="27" t="s">
        <v>182</v>
      </c>
      <c r="G150" s="27" t="s">
        <v>183</v>
      </c>
      <c r="H150" s="26" t="s">
        <v>253</v>
      </c>
      <c r="I150" s="32"/>
      <c r="J150" s="32"/>
      <c r="K150" s="34"/>
      <c r="L150" s="33"/>
      <c r="M150" s="26" t="s">
        <v>1984</v>
      </c>
      <c r="N150" s="120">
        <v>3</v>
      </c>
      <c r="O150" s="34"/>
      <c r="P150" s="34"/>
      <c r="Q150" s="33"/>
      <c r="R150" s="1">
        <f t="shared" si="2"/>
        <v>1</v>
      </c>
    </row>
    <row r="151" spans="1:18" ht="15" customHeight="1">
      <c r="A151" s="26" t="s">
        <v>11</v>
      </c>
      <c r="B151" s="27" t="s">
        <v>24</v>
      </c>
      <c r="C151" s="27" t="s">
        <v>13</v>
      </c>
      <c r="D151" s="27" t="s">
        <v>2003</v>
      </c>
      <c r="E151" s="27" t="s">
        <v>33</v>
      </c>
      <c r="F151" s="27" t="s">
        <v>182</v>
      </c>
      <c r="G151" s="27" t="s">
        <v>183</v>
      </c>
      <c r="H151" s="26" t="s">
        <v>324</v>
      </c>
      <c r="I151" s="32"/>
      <c r="J151" s="32"/>
      <c r="K151" s="34"/>
      <c r="L151" s="33"/>
      <c r="M151" s="26" t="s">
        <v>2004</v>
      </c>
      <c r="N151" s="120">
        <v>3</v>
      </c>
      <c r="O151" s="34"/>
      <c r="P151" s="34"/>
      <c r="Q151" s="33"/>
      <c r="R151" s="1">
        <f t="shared" si="2"/>
        <v>1</v>
      </c>
    </row>
    <row r="152" spans="1:18" ht="15" customHeight="1">
      <c r="A152" s="26" t="s">
        <v>11</v>
      </c>
      <c r="B152" s="27" t="s">
        <v>24</v>
      </c>
      <c r="C152" s="27" t="s">
        <v>13</v>
      </c>
      <c r="D152" s="27" t="s">
        <v>2016</v>
      </c>
      <c r="E152" s="27" t="s">
        <v>78</v>
      </c>
      <c r="F152" s="27" t="s">
        <v>182</v>
      </c>
      <c r="G152" s="27" t="s">
        <v>183</v>
      </c>
      <c r="H152" s="26" t="s">
        <v>452</v>
      </c>
      <c r="I152" s="32"/>
      <c r="J152" s="32"/>
      <c r="K152" s="34"/>
      <c r="L152" s="33"/>
      <c r="M152" s="26" t="s">
        <v>2017</v>
      </c>
      <c r="N152" s="120">
        <v>3</v>
      </c>
      <c r="O152" s="34"/>
      <c r="P152" s="34"/>
      <c r="Q152" s="33"/>
      <c r="R152" s="1">
        <f t="shared" si="2"/>
        <v>1</v>
      </c>
    </row>
    <row r="153" spans="1:18" ht="15" customHeight="1">
      <c r="A153" s="26" t="s">
        <v>11</v>
      </c>
      <c r="B153" s="27" t="s">
        <v>35</v>
      </c>
      <c r="C153" s="27" t="s">
        <v>29</v>
      </c>
      <c r="D153" s="27" t="s">
        <v>2031</v>
      </c>
      <c r="E153" s="27" t="s">
        <v>65</v>
      </c>
      <c r="F153" s="27" t="s">
        <v>182</v>
      </c>
      <c r="G153" s="27" t="s">
        <v>183</v>
      </c>
      <c r="H153" s="26" t="s">
        <v>325</v>
      </c>
      <c r="I153" s="32"/>
      <c r="J153" s="32"/>
      <c r="K153" s="32"/>
      <c r="L153" s="33"/>
      <c r="M153" s="26" t="s">
        <v>2032</v>
      </c>
      <c r="N153" s="120">
        <v>3</v>
      </c>
      <c r="O153" s="34"/>
      <c r="P153" s="34"/>
      <c r="Q153" s="33"/>
      <c r="R153" s="1">
        <f t="shared" si="2"/>
        <v>1</v>
      </c>
    </row>
    <row r="154" spans="1:18" ht="15" customHeight="1">
      <c r="A154" s="26" t="s">
        <v>11</v>
      </c>
      <c r="B154" s="27" t="s">
        <v>35</v>
      </c>
      <c r="C154" s="27" t="s">
        <v>29</v>
      </c>
      <c r="D154" s="27" t="s">
        <v>2042</v>
      </c>
      <c r="E154" s="27" t="s">
        <v>14</v>
      </c>
      <c r="F154" s="27" t="s">
        <v>15</v>
      </c>
      <c r="G154" s="27" t="s">
        <v>96</v>
      </c>
      <c r="H154" s="26" t="s">
        <v>142</v>
      </c>
      <c r="I154" s="32"/>
      <c r="J154" s="32"/>
      <c r="K154" s="34"/>
      <c r="L154" s="33"/>
      <c r="M154" s="26" t="s">
        <v>142</v>
      </c>
      <c r="N154" s="120">
        <v>3</v>
      </c>
      <c r="O154" s="34"/>
      <c r="P154" s="34"/>
      <c r="Q154" s="33"/>
      <c r="R154" s="1">
        <f t="shared" si="2"/>
        <v>1</v>
      </c>
    </row>
    <row r="155" spans="1:18" ht="15" customHeight="1">
      <c r="A155" s="26" t="s">
        <v>11</v>
      </c>
      <c r="B155" s="27" t="s">
        <v>35</v>
      </c>
      <c r="C155" s="27" t="s">
        <v>29</v>
      </c>
      <c r="D155" s="27" t="s">
        <v>2060</v>
      </c>
      <c r="E155" s="27" t="s">
        <v>40</v>
      </c>
      <c r="F155" s="27" t="s">
        <v>15</v>
      </c>
      <c r="G155" s="27" t="s">
        <v>96</v>
      </c>
      <c r="H155" s="26" t="s">
        <v>215</v>
      </c>
      <c r="I155" s="32"/>
      <c r="J155" s="32"/>
      <c r="K155" s="32"/>
      <c r="L155" s="33"/>
      <c r="M155" s="26" t="s">
        <v>2061</v>
      </c>
      <c r="N155" s="120">
        <v>3</v>
      </c>
      <c r="O155" s="34"/>
      <c r="P155" s="34"/>
      <c r="Q155" s="33"/>
      <c r="R155" s="1">
        <f t="shared" si="2"/>
        <v>1</v>
      </c>
    </row>
    <row r="156" spans="1:18" ht="15" customHeight="1">
      <c r="A156" s="26" t="s">
        <v>11</v>
      </c>
      <c r="B156" s="27" t="s">
        <v>35</v>
      </c>
      <c r="C156" s="27" t="s">
        <v>29</v>
      </c>
      <c r="D156" s="27" t="s">
        <v>2075</v>
      </c>
      <c r="E156" s="27" t="s">
        <v>38</v>
      </c>
      <c r="F156" s="27" t="s">
        <v>15</v>
      </c>
      <c r="G156" s="27" t="s">
        <v>96</v>
      </c>
      <c r="H156" s="26" t="s">
        <v>135</v>
      </c>
      <c r="I156" s="32"/>
      <c r="J156" s="32"/>
      <c r="K156" s="32"/>
      <c r="L156" s="33"/>
      <c r="M156" s="26" t="s">
        <v>2076</v>
      </c>
      <c r="N156" s="120">
        <v>3</v>
      </c>
      <c r="O156" s="34"/>
      <c r="P156" s="34"/>
      <c r="Q156" s="33"/>
      <c r="R156" s="1">
        <f t="shared" si="2"/>
        <v>1</v>
      </c>
    </row>
    <row r="157" spans="1:18" ht="15" customHeight="1">
      <c r="A157" s="26" t="s">
        <v>11</v>
      </c>
      <c r="B157" s="27" t="s">
        <v>28</v>
      </c>
      <c r="C157" s="27" t="s">
        <v>29</v>
      </c>
      <c r="D157" s="27" t="s">
        <v>2127</v>
      </c>
      <c r="E157" s="27" t="s">
        <v>107</v>
      </c>
      <c r="F157" s="27" t="s">
        <v>182</v>
      </c>
      <c r="G157" s="27" t="s">
        <v>183</v>
      </c>
      <c r="H157" s="26" t="s">
        <v>327</v>
      </c>
      <c r="I157" s="32"/>
      <c r="J157" s="32"/>
      <c r="K157" s="34"/>
      <c r="L157" s="33"/>
      <c r="M157" s="26" t="s">
        <v>2128</v>
      </c>
      <c r="N157" s="120">
        <v>3</v>
      </c>
      <c r="O157" s="34"/>
      <c r="P157" s="34"/>
      <c r="Q157" s="33"/>
      <c r="R157" s="1">
        <f t="shared" si="2"/>
        <v>1</v>
      </c>
    </row>
    <row r="158" spans="1:18" ht="15" customHeight="1">
      <c r="A158" s="26" t="s">
        <v>11</v>
      </c>
      <c r="B158" s="27" t="s">
        <v>28</v>
      </c>
      <c r="C158" s="27" t="s">
        <v>29</v>
      </c>
      <c r="D158" s="27" t="s">
        <v>2147</v>
      </c>
      <c r="E158" s="27" t="s">
        <v>107</v>
      </c>
      <c r="F158" s="27" t="s">
        <v>182</v>
      </c>
      <c r="G158" s="27" t="s">
        <v>183</v>
      </c>
      <c r="H158" s="26" t="s">
        <v>261</v>
      </c>
      <c r="I158" s="32"/>
      <c r="J158" s="32"/>
      <c r="K158" s="34"/>
      <c r="L158" s="33"/>
      <c r="M158" s="26" t="s">
        <v>2148</v>
      </c>
      <c r="N158" s="120">
        <v>3</v>
      </c>
      <c r="O158" s="34"/>
      <c r="P158" s="34"/>
      <c r="Q158" s="33"/>
      <c r="R158" s="1">
        <f t="shared" si="2"/>
        <v>1</v>
      </c>
    </row>
    <row r="159" spans="1:18" ht="15" customHeight="1">
      <c r="A159" s="26" t="s">
        <v>11</v>
      </c>
      <c r="B159" s="27" t="s">
        <v>28</v>
      </c>
      <c r="C159" s="27" t="s">
        <v>29</v>
      </c>
      <c r="D159" s="27" t="s">
        <v>2165</v>
      </c>
      <c r="E159" s="27" t="s">
        <v>31</v>
      </c>
      <c r="F159" s="27" t="s">
        <v>15</v>
      </c>
      <c r="G159" s="27" t="s">
        <v>96</v>
      </c>
      <c r="H159" s="26" t="s">
        <v>196</v>
      </c>
      <c r="I159" s="32"/>
      <c r="J159" s="32"/>
      <c r="K159" s="34"/>
      <c r="L159" s="33"/>
      <c r="M159" s="26" t="s">
        <v>2166</v>
      </c>
      <c r="N159" s="120">
        <v>3</v>
      </c>
      <c r="O159" s="34"/>
      <c r="P159" s="34"/>
      <c r="Q159" s="33"/>
      <c r="R159" s="1">
        <f t="shared" si="2"/>
        <v>1</v>
      </c>
    </row>
    <row r="160" spans="1:18" ht="15" customHeight="1">
      <c r="A160" s="26" t="s">
        <v>11</v>
      </c>
      <c r="B160" s="27" t="s">
        <v>12</v>
      </c>
      <c r="C160" s="27" t="s">
        <v>13</v>
      </c>
      <c r="D160" s="27" t="s">
        <v>2238</v>
      </c>
      <c r="E160" s="27" t="s">
        <v>116</v>
      </c>
      <c r="F160" s="27" t="s">
        <v>45</v>
      </c>
      <c r="G160" s="27" t="s">
        <v>94</v>
      </c>
      <c r="H160" s="26" t="s">
        <v>148</v>
      </c>
      <c r="I160" s="32"/>
      <c r="J160" s="32"/>
      <c r="K160" s="34"/>
      <c r="L160" s="33"/>
      <c r="M160" s="26" t="s">
        <v>2239</v>
      </c>
      <c r="N160" s="120">
        <v>3</v>
      </c>
      <c r="O160" s="34"/>
      <c r="P160" s="34"/>
      <c r="Q160" s="33"/>
      <c r="R160" s="1">
        <f t="shared" si="2"/>
        <v>1</v>
      </c>
    </row>
    <row r="161" spans="1:18">
      <c r="A161" s="26" t="s">
        <v>11</v>
      </c>
      <c r="B161" s="27" t="s">
        <v>12</v>
      </c>
      <c r="C161" s="27" t="s">
        <v>13</v>
      </c>
      <c r="D161" s="27" t="s">
        <v>2245</v>
      </c>
      <c r="E161" s="27" t="s">
        <v>112</v>
      </c>
      <c r="F161" s="27" t="s">
        <v>45</v>
      </c>
      <c r="G161" s="27" t="s">
        <v>151</v>
      </c>
      <c r="H161" s="26" t="s">
        <v>332</v>
      </c>
      <c r="I161" s="32"/>
      <c r="J161" s="32"/>
      <c r="K161" s="32"/>
      <c r="L161" s="33"/>
      <c r="M161" s="26" t="s">
        <v>2246</v>
      </c>
      <c r="N161" s="120">
        <v>3</v>
      </c>
      <c r="O161" s="34"/>
      <c r="P161" s="34"/>
      <c r="Q161" s="33"/>
      <c r="R161" s="1">
        <f t="shared" si="2"/>
        <v>1</v>
      </c>
    </row>
    <row r="162" spans="1:18" ht="15" customHeight="1">
      <c r="A162" s="26" t="s">
        <v>11</v>
      </c>
      <c r="B162" s="27" t="s">
        <v>12</v>
      </c>
      <c r="C162" s="27" t="s">
        <v>13</v>
      </c>
      <c r="D162" s="27" t="s">
        <v>2249</v>
      </c>
      <c r="E162" s="27" t="s">
        <v>50</v>
      </c>
      <c r="F162" s="27" t="s">
        <v>45</v>
      </c>
      <c r="G162" s="27" t="s">
        <v>151</v>
      </c>
      <c r="H162" s="26" t="s">
        <v>401</v>
      </c>
      <c r="I162" s="32"/>
      <c r="J162" s="32"/>
      <c r="K162" s="32"/>
      <c r="L162" s="33"/>
      <c r="M162" s="26" t="s">
        <v>2250</v>
      </c>
      <c r="N162" s="120">
        <v>3</v>
      </c>
      <c r="O162" s="34"/>
      <c r="P162" s="34"/>
      <c r="Q162" s="33"/>
      <c r="R162" s="1">
        <f t="shared" si="2"/>
        <v>1</v>
      </c>
    </row>
    <row r="163" spans="1:18" ht="15" customHeight="1">
      <c r="A163" s="26" t="s">
        <v>11</v>
      </c>
      <c r="B163" s="27" t="s">
        <v>12</v>
      </c>
      <c r="C163" s="27" t="s">
        <v>13</v>
      </c>
      <c r="D163" s="27" t="s">
        <v>2251</v>
      </c>
      <c r="E163" s="27" t="s">
        <v>121</v>
      </c>
      <c r="F163" s="27" t="s">
        <v>15</v>
      </c>
      <c r="G163" s="27" t="s">
        <v>16</v>
      </c>
      <c r="H163" s="26" t="s">
        <v>402</v>
      </c>
      <c r="I163" s="32"/>
      <c r="J163" s="32"/>
      <c r="K163" s="34"/>
      <c r="L163" s="33"/>
      <c r="M163" s="26" t="s">
        <v>402</v>
      </c>
      <c r="N163" s="120">
        <v>3</v>
      </c>
      <c r="O163" s="34"/>
      <c r="P163" s="34"/>
      <c r="Q163" s="33"/>
      <c r="R163" s="1">
        <f t="shared" si="2"/>
        <v>1</v>
      </c>
    </row>
    <row r="164" spans="1:18">
      <c r="A164" s="26" t="s">
        <v>11</v>
      </c>
      <c r="B164" s="27" t="s">
        <v>12</v>
      </c>
      <c r="C164" s="27" t="s">
        <v>13</v>
      </c>
      <c r="D164" s="27" t="s">
        <v>2260</v>
      </c>
      <c r="E164" s="27" t="s">
        <v>112</v>
      </c>
      <c r="F164" s="27" t="s">
        <v>182</v>
      </c>
      <c r="G164" s="27" t="s">
        <v>183</v>
      </c>
      <c r="H164" s="26" t="s">
        <v>265</v>
      </c>
      <c r="I164" s="32"/>
      <c r="J164" s="32"/>
      <c r="K164" s="34"/>
      <c r="L164" s="33"/>
      <c r="M164" s="26" t="s">
        <v>2261</v>
      </c>
      <c r="N164" s="120">
        <v>3</v>
      </c>
      <c r="O164" s="34"/>
      <c r="P164" s="34"/>
      <c r="Q164" s="33"/>
      <c r="R164" s="1">
        <f t="shared" si="2"/>
        <v>1</v>
      </c>
    </row>
    <row r="165" spans="1:18">
      <c r="A165" s="26" t="s">
        <v>11</v>
      </c>
      <c r="B165" s="27" t="s">
        <v>12</v>
      </c>
      <c r="C165" s="27" t="s">
        <v>13</v>
      </c>
      <c r="D165" s="27" t="s">
        <v>2278</v>
      </c>
      <c r="E165" s="27" t="s">
        <v>70</v>
      </c>
      <c r="F165" s="27" t="s">
        <v>15</v>
      </c>
      <c r="G165" s="27" t="s">
        <v>96</v>
      </c>
      <c r="H165" s="26" t="s">
        <v>197</v>
      </c>
      <c r="I165" s="32"/>
      <c r="J165" s="32"/>
      <c r="K165" s="32"/>
      <c r="L165" s="33"/>
      <c r="M165" s="26" t="s">
        <v>2279</v>
      </c>
      <c r="N165" s="120">
        <v>3</v>
      </c>
      <c r="O165" s="34"/>
      <c r="P165" s="34"/>
      <c r="Q165" s="33"/>
      <c r="R165" s="1">
        <f t="shared" si="2"/>
        <v>1</v>
      </c>
    </row>
    <row r="166" spans="1:18" ht="15" customHeight="1">
      <c r="A166" s="26" t="s">
        <v>11</v>
      </c>
      <c r="B166" s="27" t="s">
        <v>12</v>
      </c>
      <c r="C166" s="27" t="s">
        <v>13</v>
      </c>
      <c r="D166" s="27" t="s">
        <v>2290</v>
      </c>
      <c r="E166" s="27" t="s">
        <v>110</v>
      </c>
      <c r="F166" s="27" t="s">
        <v>45</v>
      </c>
      <c r="G166" s="27" t="s">
        <v>151</v>
      </c>
      <c r="H166" s="26" t="s">
        <v>339</v>
      </c>
      <c r="I166" s="32"/>
      <c r="J166" s="32"/>
      <c r="K166" s="32"/>
      <c r="L166" s="33"/>
      <c r="M166" s="26" t="s">
        <v>2291</v>
      </c>
      <c r="N166" s="120">
        <v>3</v>
      </c>
      <c r="O166" s="34"/>
      <c r="P166" s="34"/>
      <c r="Q166" s="33"/>
      <c r="R166" s="1">
        <f t="shared" si="2"/>
        <v>1</v>
      </c>
    </row>
    <row r="167" spans="1:18" ht="15" customHeight="1">
      <c r="A167" s="26" t="s">
        <v>11</v>
      </c>
      <c r="B167" s="27" t="s">
        <v>12</v>
      </c>
      <c r="C167" s="27" t="s">
        <v>13</v>
      </c>
      <c r="D167" s="27" t="s">
        <v>2300</v>
      </c>
      <c r="E167" s="27" t="s">
        <v>123</v>
      </c>
      <c r="F167" s="27" t="s">
        <v>15</v>
      </c>
      <c r="G167" s="27" t="s">
        <v>96</v>
      </c>
      <c r="H167" s="26" t="s">
        <v>170</v>
      </c>
      <c r="I167" s="32"/>
      <c r="J167" s="32"/>
      <c r="K167" s="32"/>
      <c r="L167" s="33"/>
      <c r="M167" s="26" t="s">
        <v>2301</v>
      </c>
      <c r="N167" s="120">
        <v>3</v>
      </c>
      <c r="O167" s="34"/>
      <c r="P167" s="34"/>
      <c r="Q167" s="33"/>
      <c r="R167" s="1">
        <f t="shared" si="2"/>
        <v>1</v>
      </c>
    </row>
    <row r="168" spans="1:18" ht="15" customHeight="1">
      <c r="A168" s="26" t="s">
        <v>11</v>
      </c>
      <c r="B168" s="27" t="s">
        <v>12</v>
      </c>
      <c r="C168" s="27" t="s">
        <v>13</v>
      </c>
      <c r="D168" s="27" t="s">
        <v>2315</v>
      </c>
      <c r="E168" s="27" t="s">
        <v>20</v>
      </c>
      <c r="F168" s="27" t="s">
        <v>182</v>
      </c>
      <c r="G168" s="27" t="s">
        <v>183</v>
      </c>
      <c r="H168" s="26" t="s">
        <v>267</v>
      </c>
      <c r="I168" s="32"/>
      <c r="J168" s="32"/>
      <c r="K168" s="34"/>
      <c r="L168" s="33"/>
      <c r="M168" s="26" t="s">
        <v>267</v>
      </c>
      <c r="N168" s="120">
        <v>3</v>
      </c>
      <c r="O168" s="34"/>
      <c r="P168" s="34"/>
      <c r="Q168" s="33"/>
      <c r="R168" s="1">
        <f t="shared" si="2"/>
        <v>1</v>
      </c>
    </row>
    <row r="169" spans="1:18" ht="15" customHeight="1">
      <c r="A169" s="26" t="s">
        <v>11</v>
      </c>
      <c r="B169" s="27" t="s">
        <v>12</v>
      </c>
      <c r="C169" s="27" t="s">
        <v>13</v>
      </c>
      <c r="D169" s="27" t="s">
        <v>2316</v>
      </c>
      <c r="E169" s="27" t="s">
        <v>123</v>
      </c>
      <c r="F169" s="27" t="s">
        <v>15</v>
      </c>
      <c r="G169" s="27" t="s">
        <v>16</v>
      </c>
      <c r="H169" s="26" t="s">
        <v>343</v>
      </c>
      <c r="I169" s="32"/>
      <c r="J169" s="32"/>
      <c r="K169" s="32"/>
      <c r="L169" s="33"/>
      <c r="M169" s="26" t="s">
        <v>343</v>
      </c>
      <c r="N169" s="120">
        <v>3</v>
      </c>
      <c r="O169" s="34"/>
      <c r="P169" s="34"/>
      <c r="Q169" s="33"/>
      <c r="R169" s="1">
        <f t="shared" si="2"/>
        <v>1</v>
      </c>
    </row>
    <row r="170" spans="1:18">
      <c r="A170" s="26" t="s">
        <v>11</v>
      </c>
      <c r="B170" s="27" t="s">
        <v>12</v>
      </c>
      <c r="C170" s="27" t="s">
        <v>13</v>
      </c>
      <c r="D170" s="27" t="s">
        <v>2317</v>
      </c>
      <c r="E170" s="27" t="s">
        <v>67</v>
      </c>
      <c r="F170" s="27" t="s">
        <v>45</v>
      </c>
      <c r="G170" s="27" t="s">
        <v>94</v>
      </c>
      <c r="H170" s="26" t="s">
        <v>268</v>
      </c>
      <c r="I170" s="32"/>
      <c r="J170" s="32"/>
      <c r="K170" s="32"/>
      <c r="L170" s="33"/>
      <c r="M170" s="26" t="s">
        <v>268</v>
      </c>
      <c r="N170" s="120">
        <v>3</v>
      </c>
      <c r="O170" s="34"/>
      <c r="P170" s="34"/>
      <c r="Q170" s="33"/>
      <c r="R170" s="1">
        <f t="shared" si="2"/>
        <v>1</v>
      </c>
    </row>
    <row r="171" spans="1:18">
      <c r="A171" s="26" t="s">
        <v>11</v>
      </c>
      <c r="B171" s="27" t="s">
        <v>12</v>
      </c>
      <c r="C171" s="27" t="s">
        <v>13</v>
      </c>
      <c r="D171" s="27" t="s">
        <v>2333</v>
      </c>
      <c r="E171" s="27" t="s">
        <v>126</v>
      </c>
      <c r="F171" s="27" t="s">
        <v>182</v>
      </c>
      <c r="G171" s="27" t="s">
        <v>183</v>
      </c>
      <c r="H171" s="26" t="s">
        <v>269</v>
      </c>
      <c r="I171" s="32"/>
      <c r="J171" s="32"/>
      <c r="K171" s="34"/>
      <c r="L171" s="33"/>
      <c r="M171" s="26" t="s">
        <v>2334</v>
      </c>
      <c r="N171" s="120">
        <v>3</v>
      </c>
      <c r="O171" s="34"/>
      <c r="P171" s="34"/>
      <c r="Q171" s="33"/>
      <c r="R171" s="1">
        <f t="shared" si="2"/>
        <v>1</v>
      </c>
    </row>
    <row r="172" spans="1:18">
      <c r="A172" s="26" t="s">
        <v>11</v>
      </c>
      <c r="B172" s="27" t="s">
        <v>175</v>
      </c>
      <c r="C172" s="27" t="s">
        <v>29</v>
      </c>
      <c r="D172" s="27" t="s">
        <v>2355</v>
      </c>
      <c r="E172" s="27" t="s">
        <v>176</v>
      </c>
      <c r="F172" s="27" t="s">
        <v>15</v>
      </c>
      <c r="G172" s="27" t="s">
        <v>162</v>
      </c>
      <c r="H172" s="26" t="s">
        <v>271</v>
      </c>
      <c r="I172" s="32"/>
      <c r="J172" s="32"/>
      <c r="K172" s="34"/>
      <c r="L172" s="33"/>
      <c r="M172" s="26" t="s">
        <v>2356</v>
      </c>
      <c r="N172" s="120">
        <v>3</v>
      </c>
      <c r="O172" s="34"/>
      <c r="P172" s="34"/>
      <c r="Q172" s="33"/>
      <c r="R172" s="1">
        <f t="shared" si="2"/>
        <v>1</v>
      </c>
    </row>
    <row r="173" spans="1:18">
      <c r="A173" s="26" t="s">
        <v>11</v>
      </c>
      <c r="B173" s="27" t="s">
        <v>175</v>
      </c>
      <c r="C173" s="27" t="s">
        <v>29</v>
      </c>
      <c r="D173" s="27" t="s">
        <v>2357</v>
      </c>
      <c r="E173" s="27" t="s">
        <v>176</v>
      </c>
      <c r="F173" s="27" t="s">
        <v>15</v>
      </c>
      <c r="G173" s="27" t="s">
        <v>162</v>
      </c>
      <c r="H173" s="26" t="s">
        <v>217</v>
      </c>
      <c r="I173" s="32"/>
      <c r="J173" s="32"/>
      <c r="K173" s="34"/>
      <c r="L173" s="33"/>
      <c r="M173" s="26" t="s">
        <v>217</v>
      </c>
      <c r="N173" s="120">
        <v>3</v>
      </c>
      <c r="O173" s="34"/>
      <c r="P173" s="34"/>
      <c r="Q173" s="33"/>
      <c r="R173" s="1">
        <f t="shared" si="2"/>
        <v>1</v>
      </c>
    </row>
    <row r="174" spans="1:18">
      <c r="A174" s="26" t="s">
        <v>11</v>
      </c>
      <c r="B174" s="27" t="s">
        <v>175</v>
      </c>
      <c r="C174" s="27" t="s">
        <v>29</v>
      </c>
      <c r="D174" s="27" t="s">
        <v>2366</v>
      </c>
      <c r="E174" s="27" t="s">
        <v>176</v>
      </c>
      <c r="F174" s="27" t="s">
        <v>15</v>
      </c>
      <c r="G174" s="27" t="s">
        <v>16</v>
      </c>
      <c r="H174" s="26" t="s">
        <v>412</v>
      </c>
      <c r="I174" s="32"/>
      <c r="J174" s="32"/>
      <c r="K174" s="34"/>
      <c r="L174" s="33"/>
      <c r="M174" s="26" t="s">
        <v>412</v>
      </c>
      <c r="N174" s="120">
        <v>3</v>
      </c>
      <c r="O174" s="34"/>
      <c r="P174" s="34"/>
      <c r="Q174" s="33"/>
      <c r="R174" s="1">
        <f t="shared" si="2"/>
        <v>1</v>
      </c>
    </row>
    <row r="175" spans="1:18">
      <c r="A175" s="26" t="s">
        <v>11</v>
      </c>
      <c r="B175" s="27" t="s">
        <v>175</v>
      </c>
      <c r="C175" s="27" t="s">
        <v>29</v>
      </c>
      <c r="D175" s="27" t="s">
        <v>2386</v>
      </c>
      <c r="E175" s="27" t="s">
        <v>176</v>
      </c>
      <c r="F175" s="27" t="s">
        <v>15</v>
      </c>
      <c r="G175" s="27" t="s">
        <v>162</v>
      </c>
      <c r="H175" s="26" t="s">
        <v>219</v>
      </c>
      <c r="I175" s="32"/>
      <c r="J175" s="32"/>
      <c r="K175" s="34"/>
      <c r="L175" s="33"/>
      <c r="M175" s="26" t="s">
        <v>2387</v>
      </c>
      <c r="N175" s="120">
        <v>3</v>
      </c>
      <c r="O175" s="34"/>
      <c r="P175" s="34"/>
      <c r="Q175" s="33"/>
      <c r="R175" s="1">
        <f t="shared" si="2"/>
        <v>1</v>
      </c>
    </row>
    <row r="176" spans="1:18">
      <c r="A176" s="26" t="s">
        <v>11</v>
      </c>
      <c r="B176" s="27" t="s">
        <v>175</v>
      </c>
      <c r="C176" s="27" t="s">
        <v>29</v>
      </c>
      <c r="D176" s="27" t="s">
        <v>2408</v>
      </c>
      <c r="E176" s="27" t="s">
        <v>176</v>
      </c>
      <c r="F176" s="27" t="s">
        <v>15</v>
      </c>
      <c r="G176" s="27" t="s">
        <v>16</v>
      </c>
      <c r="H176" s="26" t="s">
        <v>277</v>
      </c>
      <c r="I176" s="32"/>
      <c r="J176" s="32"/>
      <c r="K176" s="34"/>
      <c r="L176" s="33"/>
      <c r="M176" s="26" t="s">
        <v>2409</v>
      </c>
      <c r="N176" s="120">
        <v>3</v>
      </c>
      <c r="O176" s="34"/>
      <c r="P176" s="34"/>
      <c r="Q176" s="33"/>
      <c r="R176" s="1">
        <f t="shared" si="2"/>
        <v>1</v>
      </c>
    </row>
    <row r="177" spans="1:18">
      <c r="A177" s="26" t="s">
        <v>11</v>
      </c>
      <c r="B177" s="27" t="s">
        <v>175</v>
      </c>
      <c r="C177" s="27" t="s">
        <v>29</v>
      </c>
      <c r="D177" s="27" t="s">
        <v>2410</v>
      </c>
      <c r="E177" s="27" t="s">
        <v>176</v>
      </c>
      <c r="F177" s="27" t="s">
        <v>15</v>
      </c>
      <c r="G177" s="27" t="s">
        <v>162</v>
      </c>
      <c r="H177" s="26" t="s">
        <v>178</v>
      </c>
      <c r="I177" s="32"/>
      <c r="J177" s="32"/>
      <c r="K177" s="34"/>
      <c r="L177" s="33"/>
      <c r="M177" s="26" t="s">
        <v>2411</v>
      </c>
      <c r="N177" s="120">
        <v>3</v>
      </c>
      <c r="O177" s="34"/>
      <c r="P177" s="34"/>
      <c r="Q177" s="33"/>
      <c r="R177" s="1">
        <f t="shared" si="2"/>
        <v>1</v>
      </c>
    </row>
    <row r="178" spans="1:18">
      <c r="A178" s="26" t="s">
        <v>11</v>
      </c>
      <c r="B178" s="27" t="s">
        <v>175</v>
      </c>
      <c r="C178" s="27" t="s">
        <v>29</v>
      </c>
      <c r="D178" s="27" t="s">
        <v>2413</v>
      </c>
      <c r="E178" s="27" t="s">
        <v>176</v>
      </c>
      <c r="F178" s="27" t="s">
        <v>15</v>
      </c>
      <c r="G178" s="27" t="s">
        <v>162</v>
      </c>
      <c r="H178" s="26" t="s">
        <v>200</v>
      </c>
      <c r="I178" s="32"/>
      <c r="J178" s="32"/>
      <c r="K178" s="34"/>
      <c r="L178" s="33"/>
      <c r="M178" s="26" t="s">
        <v>200</v>
      </c>
      <c r="N178" s="120">
        <v>3</v>
      </c>
      <c r="O178" s="34"/>
      <c r="P178" s="34"/>
      <c r="Q178" s="33"/>
      <c r="R178" s="1">
        <f t="shared" si="2"/>
        <v>1</v>
      </c>
    </row>
    <row r="179" spans="1:18">
      <c r="A179" s="26" t="s">
        <v>11</v>
      </c>
      <c r="B179" s="27" t="s">
        <v>175</v>
      </c>
      <c r="C179" s="27" t="s">
        <v>29</v>
      </c>
      <c r="D179" s="27" t="s">
        <v>2425</v>
      </c>
      <c r="E179" s="27" t="s">
        <v>176</v>
      </c>
      <c r="F179" s="27" t="s">
        <v>15</v>
      </c>
      <c r="G179" s="27" t="s">
        <v>162</v>
      </c>
      <c r="H179" s="26" t="s">
        <v>222</v>
      </c>
      <c r="I179" s="32"/>
      <c r="J179" s="32"/>
      <c r="K179" s="34"/>
      <c r="L179" s="33"/>
      <c r="M179" s="26" t="s">
        <v>2426</v>
      </c>
      <c r="N179" s="120">
        <v>3</v>
      </c>
      <c r="O179" s="34"/>
      <c r="P179" s="34"/>
      <c r="Q179" s="33"/>
      <c r="R179" s="1">
        <f t="shared" si="2"/>
        <v>1</v>
      </c>
    </row>
    <row r="180" spans="1:18">
      <c r="A180" s="26" t="s">
        <v>11</v>
      </c>
      <c r="B180" s="27" t="s">
        <v>175</v>
      </c>
      <c r="C180" s="27" t="s">
        <v>29</v>
      </c>
      <c r="D180" s="27" t="s">
        <v>2427</v>
      </c>
      <c r="E180" s="27" t="s">
        <v>176</v>
      </c>
      <c r="F180" s="27" t="s">
        <v>15</v>
      </c>
      <c r="G180" s="27" t="s">
        <v>162</v>
      </c>
      <c r="H180" s="26" t="s">
        <v>179</v>
      </c>
      <c r="I180" s="32"/>
      <c r="J180" s="32"/>
      <c r="K180" s="34"/>
      <c r="L180" s="33"/>
      <c r="M180" s="26" t="s">
        <v>2428</v>
      </c>
      <c r="N180" s="120">
        <v>3</v>
      </c>
      <c r="O180" s="34"/>
      <c r="P180" s="34"/>
      <c r="Q180" s="33"/>
      <c r="R180" s="1">
        <f t="shared" si="2"/>
        <v>1</v>
      </c>
    </row>
    <row r="181" spans="1:18">
      <c r="A181" s="26" t="s">
        <v>11</v>
      </c>
      <c r="B181" s="27" t="s">
        <v>91</v>
      </c>
      <c r="C181" s="27" t="s">
        <v>92</v>
      </c>
      <c r="D181" s="27" t="s">
        <v>1600</v>
      </c>
      <c r="E181" s="27" t="s">
        <v>93</v>
      </c>
      <c r="F181" s="27" t="s">
        <v>45</v>
      </c>
      <c r="G181" s="27" t="s">
        <v>94</v>
      </c>
      <c r="H181" s="26" t="s">
        <v>95</v>
      </c>
      <c r="I181" s="32"/>
      <c r="J181" s="32"/>
      <c r="K181" s="32"/>
      <c r="L181" s="33"/>
      <c r="M181" s="26" t="s">
        <v>95</v>
      </c>
      <c r="N181" s="120">
        <v>2</v>
      </c>
      <c r="O181" s="34"/>
      <c r="P181" s="34"/>
      <c r="Q181" s="33"/>
      <c r="R181" s="1">
        <f t="shared" si="2"/>
        <v>1</v>
      </c>
    </row>
    <row r="182" spans="1:18">
      <c r="A182" s="26" t="s">
        <v>11</v>
      </c>
      <c r="B182" s="27" t="s">
        <v>91</v>
      </c>
      <c r="C182" s="27" t="s">
        <v>13</v>
      </c>
      <c r="D182" s="27" t="s">
        <v>1604</v>
      </c>
      <c r="E182" s="27" t="s">
        <v>36</v>
      </c>
      <c r="F182" s="27" t="s">
        <v>45</v>
      </c>
      <c r="G182" s="27" t="s">
        <v>151</v>
      </c>
      <c r="H182" s="26" t="s">
        <v>490</v>
      </c>
      <c r="I182" s="32"/>
      <c r="J182" s="32"/>
      <c r="K182" s="32"/>
      <c r="L182" s="33"/>
      <c r="M182" s="26" t="s">
        <v>490</v>
      </c>
      <c r="N182" s="120">
        <v>2</v>
      </c>
      <c r="O182" s="34"/>
      <c r="P182" s="34"/>
      <c r="Q182" s="33"/>
      <c r="R182" s="1">
        <f t="shared" si="2"/>
        <v>1</v>
      </c>
    </row>
    <row r="183" spans="1:18">
      <c r="A183" s="26" t="s">
        <v>11</v>
      </c>
      <c r="B183" s="27" t="s">
        <v>91</v>
      </c>
      <c r="C183" s="27" t="s">
        <v>13</v>
      </c>
      <c r="D183" s="27" t="s">
        <v>1605</v>
      </c>
      <c r="E183" s="27" t="s">
        <v>36</v>
      </c>
      <c r="F183" s="27" t="s">
        <v>182</v>
      </c>
      <c r="G183" s="27" t="s">
        <v>183</v>
      </c>
      <c r="H183" s="26" t="s">
        <v>421</v>
      </c>
      <c r="I183" s="32"/>
      <c r="J183" s="32"/>
      <c r="K183" s="32"/>
      <c r="L183" s="33"/>
      <c r="M183" s="26" t="s">
        <v>421</v>
      </c>
      <c r="N183" s="120">
        <v>2</v>
      </c>
      <c r="O183" s="34"/>
      <c r="P183" s="34"/>
      <c r="Q183" s="33"/>
      <c r="R183" s="1">
        <f t="shared" si="2"/>
        <v>1</v>
      </c>
    </row>
    <row r="184" spans="1:18">
      <c r="A184" s="26" t="s">
        <v>11</v>
      </c>
      <c r="B184" s="27" t="s">
        <v>91</v>
      </c>
      <c r="C184" s="27" t="s">
        <v>13</v>
      </c>
      <c r="D184" s="27" t="s">
        <v>1619</v>
      </c>
      <c r="E184" s="27" t="s">
        <v>107</v>
      </c>
      <c r="F184" s="27" t="s">
        <v>15</v>
      </c>
      <c r="G184" s="27" t="s">
        <v>16</v>
      </c>
      <c r="H184" s="26" t="s">
        <v>359</v>
      </c>
      <c r="I184" s="32"/>
      <c r="J184" s="32"/>
      <c r="K184" s="34"/>
      <c r="L184" s="33"/>
      <c r="M184" s="26" t="s">
        <v>359</v>
      </c>
      <c r="N184" s="120">
        <v>2</v>
      </c>
      <c r="O184" s="34"/>
      <c r="P184" s="34"/>
      <c r="Q184" s="33"/>
      <c r="R184" s="1">
        <f t="shared" si="2"/>
        <v>1</v>
      </c>
    </row>
    <row r="185" spans="1:18">
      <c r="A185" s="26" t="s">
        <v>11</v>
      </c>
      <c r="B185" s="27" t="s">
        <v>91</v>
      </c>
      <c r="C185" s="27" t="s">
        <v>13</v>
      </c>
      <c r="D185" s="27" t="s">
        <v>1621</v>
      </c>
      <c r="E185" s="27" t="s">
        <v>107</v>
      </c>
      <c r="F185" s="27" t="s">
        <v>15</v>
      </c>
      <c r="G185" s="27" t="s">
        <v>16</v>
      </c>
      <c r="H185" s="26" t="s">
        <v>360</v>
      </c>
      <c r="I185" s="32"/>
      <c r="J185" s="32"/>
      <c r="K185" s="32"/>
      <c r="L185" s="33"/>
      <c r="M185" s="26" t="s">
        <v>360</v>
      </c>
      <c r="N185" s="120">
        <v>2</v>
      </c>
      <c r="O185" s="34"/>
      <c r="P185" s="34"/>
      <c r="Q185" s="33"/>
      <c r="R185" s="1">
        <f t="shared" si="2"/>
        <v>1</v>
      </c>
    </row>
    <row r="186" spans="1:18">
      <c r="A186" s="26" t="s">
        <v>11</v>
      </c>
      <c r="B186" s="27" t="s">
        <v>91</v>
      </c>
      <c r="C186" s="27" t="s">
        <v>13</v>
      </c>
      <c r="D186" s="27" t="s">
        <v>1624</v>
      </c>
      <c r="E186" s="27" t="s">
        <v>25</v>
      </c>
      <c r="F186" s="27" t="s">
        <v>45</v>
      </c>
      <c r="G186" s="27" t="s">
        <v>151</v>
      </c>
      <c r="H186" s="26" t="s">
        <v>491</v>
      </c>
      <c r="I186" s="32"/>
      <c r="J186" s="32"/>
      <c r="K186" s="32"/>
      <c r="L186" s="33"/>
      <c r="M186" s="26" t="s">
        <v>491</v>
      </c>
      <c r="N186" s="120">
        <v>2</v>
      </c>
      <c r="O186" s="34"/>
      <c r="P186" s="34"/>
      <c r="Q186" s="33"/>
      <c r="R186" s="1">
        <f t="shared" si="2"/>
        <v>1</v>
      </c>
    </row>
    <row r="187" spans="1:18">
      <c r="A187" s="26" t="s">
        <v>11</v>
      </c>
      <c r="B187" s="27" t="s">
        <v>91</v>
      </c>
      <c r="C187" s="27" t="s">
        <v>13</v>
      </c>
      <c r="D187" s="27" t="s">
        <v>1632</v>
      </c>
      <c r="E187" s="27" t="s">
        <v>40</v>
      </c>
      <c r="F187" s="27" t="s">
        <v>45</v>
      </c>
      <c r="G187" s="27" t="s">
        <v>151</v>
      </c>
      <c r="H187" s="26" t="s">
        <v>492</v>
      </c>
      <c r="I187" s="32"/>
      <c r="J187" s="32"/>
      <c r="K187" s="32"/>
      <c r="L187" s="33"/>
      <c r="M187" s="26" t="s">
        <v>492</v>
      </c>
      <c r="N187" s="120">
        <v>2</v>
      </c>
      <c r="O187" s="34"/>
      <c r="P187" s="34"/>
      <c r="Q187" s="33"/>
      <c r="R187" s="1">
        <f t="shared" si="2"/>
        <v>1</v>
      </c>
    </row>
    <row r="188" spans="1:18">
      <c r="A188" s="26" t="s">
        <v>11</v>
      </c>
      <c r="B188" s="27" t="s">
        <v>91</v>
      </c>
      <c r="C188" s="27" t="s">
        <v>13</v>
      </c>
      <c r="D188" s="27" t="s">
        <v>1635</v>
      </c>
      <c r="E188" s="27" t="s">
        <v>107</v>
      </c>
      <c r="F188" s="27" t="s">
        <v>182</v>
      </c>
      <c r="G188" s="27" t="s">
        <v>183</v>
      </c>
      <c r="H188" s="26" t="s">
        <v>227</v>
      </c>
      <c r="I188" s="32"/>
      <c r="J188" s="32"/>
      <c r="K188" s="34"/>
      <c r="L188" s="33"/>
      <c r="M188" s="26" t="s">
        <v>227</v>
      </c>
      <c r="N188" s="120">
        <v>2</v>
      </c>
      <c r="O188" s="34"/>
      <c r="P188" s="34"/>
      <c r="Q188" s="33"/>
      <c r="R188" s="1">
        <f t="shared" si="2"/>
        <v>1</v>
      </c>
    </row>
    <row r="189" spans="1:18">
      <c r="A189" s="26" t="s">
        <v>11</v>
      </c>
      <c r="B189" s="27" t="s">
        <v>91</v>
      </c>
      <c r="C189" s="27" t="s">
        <v>13</v>
      </c>
      <c r="D189" s="27" t="s">
        <v>1639</v>
      </c>
      <c r="E189" s="27" t="s">
        <v>70</v>
      </c>
      <c r="F189" s="27" t="s">
        <v>15</v>
      </c>
      <c r="G189" s="27" t="s">
        <v>16</v>
      </c>
      <c r="H189" s="26" t="s">
        <v>287</v>
      </c>
      <c r="I189" s="32"/>
      <c r="J189" s="32"/>
      <c r="K189" s="32"/>
      <c r="L189" s="33"/>
      <c r="M189" s="26" t="s">
        <v>287</v>
      </c>
      <c r="N189" s="120">
        <v>2</v>
      </c>
      <c r="O189" s="34"/>
      <c r="P189" s="34"/>
      <c r="Q189" s="33"/>
      <c r="R189" s="1">
        <f t="shared" si="2"/>
        <v>1</v>
      </c>
    </row>
    <row r="190" spans="1:18">
      <c r="A190" s="26" t="s">
        <v>11</v>
      </c>
      <c r="B190" s="27" t="s">
        <v>91</v>
      </c>
      <c r="C190" s="27" t="s">
        <v>13</v>
      </c>
      <c r="D190" s="27" t="s">
        <v>1642</v>
      </c>
      <c r="E190" s="27" t="s">
        <v>70</v>
      </c>
      <c r="F190" s="27" t="s">
        <v>283</v>
      </c>
      <c r="G190" s="27" t="s">
        <v>284</v>
      </c>
      <c r="H190" s="26" t="s">
        <v>546</v>
      </c>
      <c r="I190" s="32"/>
      <c r="J190" s="32"/>
      <c r="K190" s="34"/>
      <c r="L190" s="33"/>
      <c r="M190" s="26" t="s">
        <v>546</v>
      </c>
      <c r="N190" s="120">
        <v>2</v>
      </c>
      <c r="O190" s="34"/>
      <c r="P190" s="34"/>
      <c r="Q190" s="33"/>
      <c r="R190" s="1">
        <f t="shared" si="2"/>
        <v>1</v>
      </c>
    </row>
    <row r="191" spans="1:18">
      <c r="A191" s="26" t="s">
        <v>11</v>
      </c>
      <c r="B191" s="27" t="s">
        <v>91</v>
      </c>
      <c r="C191" s="27" t="s">
        <v>13</v>
      </c>
      <c r="D191" s="27" t="s">
        <v>1652</v>
      </c>
      <c r="E191" s="27" t="s">
        <v>65</v>
      </c>
      <c r="F191" s="27" t="s">
        <v>182</v>
      </c>
      <c r="G191" s="27" t="s">
        <v>183</v>
      </c>
      <c r="H191" s="26" t="s">
        <v>202</v>
      </c>
      <c r="I191" s="32"/>
      <c r="J191" s="32"/>
      <c r="K191" s="32"/>
      <c r="L191" s="33"/>
      <c r="M191" s="26" t="s">
        <v>202</v>
      </c>
      <c r="N191" s="120">
        <v>2</v>
      </c>
      <c r="O191" s="34"/>
      <c r="P191" s="34"/>
      <c r="Q191" s="33"/>
      <c r="R191" s="1">
        <f t="shared" si="2"/>
        <v>1</v>
      </c>
    </row>
    <row r="192" spans="1:18">
      <c r="A192" s="26" t="s">
        <v>11</v>
      </c>
      <c r="B192" s="27" t="s">
        <v>91</v>
      </c>
      <c r="C192" s="27" t="s">
        <v>13</v>
      </c>
      <c r="D192" s="27" t="s">
        <v>1656</v>
      </c>
      <c r="E192" s="27" t="s">
        <v>70</v>
      </c>
      <c r="F192" s="27" t="s">
        <v>182</v>
      </c>
      <c r="G192" s="27" t="s">
        <v>183</v>
      </c>
      <c r="H192" s="26" t="s">
        <v>228</v>
      </c>
      <c r="I192" s="32"/>
      <c r="J192" s="32"/>
      <c r="K192" s="32"/>
      <c r="L192" s="33"/>
      <c r="M192" s="26" t="s">
        <v>228</v>
      </c>
      <c r="N192" s="120">
        <v>2</v>
      </c>
      <c r="O192" s="34"/>
      <c r="P192" s="34"/>
      <c r="Q192" s="33"/>
      <c r="R192" s="1">
        <f t="shared" si="2"/>
        <v>1</v>
      </c>
    </row>
    <row r="193" spans="1:18">
      <c r="A193" s="26" t="s">
        <v>11</v>
      </c>
      <c r="B193" s="27" t="s">
        <v>91</v>
      </c>
      <c r="C193" s="27" t="s">
        <v>13</v>
      </c>
      <c r="D193" s="27" t="s">
        <v>1657</v>
      </c>
      <c r="E193" s="27" t="s">
        <v>128</v>
      </c>
      <c r="F193" s="27" t="s">
        <v>182</v>
      </c>
      <c r="G193" s="27" t="s">
        <v>183</v>
      </c>
      <c r="H193" s="26" t="s">
        <v>367</v>
      </c>
      <c r="I193" s="32"/>
      <c r="J193" s="32"/>
      <c r="K193" s="34"/>
      <c r="L193" s="33"/>
      <c r="M193" s="26" t="s">
        <v>367</v>
      </c>
      <c r="N193" s="120">
        <v>2</v>
      </c>
      <c r="O193" s="34"/>
      <c r="P193" s="34"/>
      <c r="Q193" s="33"/>
      <c r="R193" s="1">
        <f t="shared" si="2"/>
        <v>1</v>
      </c>
    </row>
    <row r="194" spans="1:18">
      <c r="A194" s="26" t="s">
        <v>11</v>
      </c>
      <c r="B194" s="27" t="s">
        <v>91</v>
      </c>
      <c r="C194" s="27" t="s">
        <v>13</v>
      </c>
      <c r="D194" s="27" t="s">
        <v>1662</v>
      </c>
      <c r="E194" s="27" t="s">
        <v>107</v>
      </c>
      <c r="F194" s="27" t="s">
        <v>15</v>
      </c>
      <c r="G194" s="27" t="s">
        <v>16</v>
      </c>
      <c r="H194" s="26" t="s">
        <v>428</v>
      </c>
      <c r="I194" s="32"/>
      <c r="J194" s="32"/>
      <c r="K194" s="34"/>
      <c r="L194" s="33"/>
      <c r="M194" s="26" t="s">
        <v>428</v>
      </c>
      <c r="N194" s="120">
        <v>2</v>
      </c>
      <c r="O194" s="34"/>
      <c r="P194" s="34"/>
      <c r="Q194" s="33"/>
      <c r="R194" s="1">
        <f t="shared" si="2"/>
        <v>1</v>
      </c>
    </row>
    <row r="195" spans="1:18">
      <c r="A195" s="26" t="s">
        <v>11</v>
      </c>
      <c r="B195" s="27" t="s">
        <v>91</v>
      </c>
      <c r="C195" s="27" t="s">
        <v>13</v>
      </c>
      <c r="D195" s="27" t="s">
        <v>1663</v>
      </c>
      <c r="E195" s="27" t="s">
        <v>65</v>
      </c>
      <c r="F195" s="27" t="s">
        <v>15</v>
      </c>
      <c r="G195" s="27" t="s">
        <v>16</v>
      </c>
      <c r="H195" s="26" t="s">
        <v>293</v>
      </c>
      <c r="I195" s="32"/>
      <c r="J195" s="32"/>
      <c r="K195" s="32"/>
      <c r="L195" s="33"/>
      <c r="M195" s="26" t="s">
        <v>293</v>
      </c>
      <c r="N195" s="120">
        <v>2</v>
      </c>
      <c r="O195" s="34"/>
      <c r="P195" s="34"/>
      <c r="Q195" s="33"/>
      <c r="R195" s="1">
        <f t="shared" si="2"/>
        <v>1</v>
      </c>
    </row>
    <row r="196" spans="1:18">
      <c r="A196" s="26" t="s">
        <v>11</v>
      </c>
      <c r="B196" s="27" t="s">
        <v>91</v>
      </c>
      <c r="C196" s="27" t="s">
        <v>13</v>
      </c>
      <c r="D196" s="27" t="s">
        <v>1670</v>
      </c>
      <c r="E196" s="27" t="s">
        <v>25</v>
      </c>
      <c r="F196" s="27" t="s">
        <v>45</v>
      </c>
      <c r="G196" s="27" t="s">
        <v>151</v>
      </c>
      <c r="H196" s="26" t="s">
        <v>494</v>
      </c>
      <c r="I196" s="32"/>
      <c r="J196" s="32"/>
      <c r="K196" s="32"/>
      <c r="L196" s="33"/>
      <c r="M196" s="26" t="s">
        <v>494</v>
      </c>
      <c r="N196" s="120">
        <v>2</v>
      </c>
      <c r="O196" s="34"/>
      <c r="P196" s="34"/>
      <c r="Q196" s="33"/>
      <c r="R196" s="1">
        <f t="shared" ref="R196:R259" si="3">IF(ISNUMBER(N196),1, "-")</f>
        <v>1</v>
      </c>
    </row>
    <row r="197" spans="1:18">
      <c r="A197" s="26" t="s">
        <v>11</v>
      </c>
      <c r="B197" s="27" t="s">
        <v>91</v>
      </c>
      <c r="C197" s="27" t="s">
        <v>13</v>
      </c>
      <c r="D197" s="27" t="s">
        <v>1671</v>
      </c>
      <c r="E197" s="27" t="s">
        <v>107</v>
      </c>
      <c r="F197" s="27" t="s">
        <v>283</v>
      </c>
      <c r="G197" s="27" t="s">
        <v>284</v>
      </c>
      <c r="H197" s="26" t="s">
        <v>547</v>
      </c>
      <c r="I197" s="32"/>
      <c r="J197" s="32"/>
      <c r="K197" s="32"/>
      <c r="L197" s="33"/>
      <c r="M197" s="26" t="s">
        <v>547</v>
      </c>
      <c r="N197" s="120">
        <v>2</v>
      </c>
      <c r="O197" s="34"/>
      <c r="P197" s="34"/>
      <c r="Q197" s="33"/>
      <c r="R197" s="1">
        <f t="shared" si="3"/>
        <v>1</v>
      </c>
    </row>
    <row r="198" spans="1:18">
      <c r="A198" s="26" t="s">
        <v>11</v>
      </c>
      <c r="B198" s="27" t="s">
        <v>91</v>
      </c>
      <c r="C198" s="27" t="s">
        <v>13</v>
      </c>
      <c r="D198" s="27" t="s">
        <v>1673</v>
      </c>
      <c r="E198" s="27" t="s">
        <v>14</v>
      </c>
      <c r="F198" s="27" t="s">
        <v>15</v>
      </c>
      <c r="G198" s="27" t="s">
        <v>16</v>
      </c>
      <c r="H198" s="26" t="s">
        <v>370</v>
      </c>
      <c r="I198" s="32"/>
      <c r="J198" s="32"/>
      <c r="K198" s="34"/>
      <c r="L198" s="33"/>
      <c r="M198" s="26" t="s">
        <v>370</v>
      </c>
      <c r="N198" s="120">
        <v>2</v>
      </c>
      <c r="O198" s="34"/>
      <c r="P198" s="34"/>
      <c r="Q198" s="33"/>
      <c r="R198" s="1">
        <f t="shared" si="3"/>
        <v>1</v>
      </c>
    </row>
    <row r="199" spans="1:18">
      <c r="A199" s="26" t="s">
        <v>11</v>
      </c>
      <c r="B199" s="27" t="s">
        <v>297</v>
      </c>
      <c r="C199" s="27" t="s">
        <v>13</v>
      </c>
      <c r="D199" s="27" t="s">
        <v>1678</v>
      </c>
      <c r="E199" s="27" t="s">
        <v>25</v>
      </c>
      <c r="F199" s="27" t="s">
        <v>182</v>
      </c>
      <c r="G199" s="27" t="s">
        <v>183</v>
      </c>
      <c r="H199" s="26" t="s">
        <v>496</v>
      </c>
      <c r="I199" s="32"/>
      <c r="J199" s="32"/>
      <c r="K199" s="32"/>
      <c r="L199" s="33"/>
      <c r="M199" s="26" t="s">
        <v>1679</v>
      </c>
      <c r="N199" s="120">
        <v>2</v>
      </c>
      <c r="O199" s="34"/>
      <c r="P199" s="34"/>
      <c r="Q199" s="33"/>
      <c r="R199" s="1">
        <f t="shared" si="3"/>
        <v>1</v>
      </c>
    </row>
    <row r="200" spans="1:18">
      <c r="A200" s="26" t="s">
        <v>11</v>
      </c>
      <c r="B200" s="27" t="s">
        <v>297</v>
      </c>
      <c r="C200" s="27" t="s">
        <v>13</v>
      </c>
      <c r="D200" s="27" t="s">
        <v>1689</v>
      </c>
      <c r="E200" s="27" t="s">
        <v>25</v>
      </c>
      <c r="F200" s="27" t="s">
        <v>283</v>
      </c>
      <c r="G200" s="27" t="s">
        <v>284</v>
      </c>
      <c r="H200" s="26" t="s">
        <v>548</v>
      </c>
      <c r="I200" s="32"/>
      <c r="J200" s="32"/>
      <c r="K200" s="34"/>
      <c r="L200" s="33"/>
      <c r="M200" s="26" t="s">
        <v>1690</v>
      </c>
      <c r="N200" s="120">
        <v>2</v>
      </c>
      <c r="O200" s="34"/>
      <c r="P200" s="34"/>
      <c r="Q200" s="33"/>
      <c r="R200" s="1">
        <f t="shared" si="3"/>
        <v>1</v>
      </c>
    </row>
    <row r="201" spans="1:18">
      <c r="A201" s="26" t="s">
        <v>11</v>
      </c>
      <c r="B201" s="27" t="s">
        <v>155</v>
      </c>
      <c r="C201" s="27" t="s">
        <v>13</v>
      </c>
      <c r="D201" s="27" t="s">
        <v>1696</v>
      </c>
      <c r="E201" s="27" t="s">
        <v>432</v>
      </c>
      <c r="F201" s="27" t="s">
        <v>283</v>
      </c>
      <c r="G201" s="27" t="s">
        <v>284</v>
      </c>
      <c r="H201" s="26" t="s">
        <v>433</v>
      </c>
      <c r="I201" s="32"/>
      <c r="J201" s="32"/>
      <c r="K201" s="34"/>
      <c r="L201" s="33"/>
      <c r="M201" s="26" t="s">
        <v>1697</v>
      </c>
      <c r="N201" s="120">
        <v>2</v>
      </c>
      <c r="O201" s="34"/>
      <c r="P201" s="34"/>
      <c r="Q201" s="33"/>
      <c r="R201" s="1">
        <f t="shared" si="3"/>
        <v>1</v>
      </c>
    </row>
    <row r="202" spans="1:18">
      <c r="A202" s="26" t="s">
        <v>11</v>
      </c>
      <c r="B202" s="27" t="s">
        <v>155</v>
      </c>
      <c r="C202" s="27" t="s">
        <v>13</v>
      </c>
      <c r="D202" s="27" t="s">
        <v>1700</v>
      </c>
      <c r="E202" s="27" t="s">
        <v>107</v>
      </c>
      <c r="F202" s="27" t="s">
        <v>182</v>
      </c>
      <c r="G202" s="27" t="s">
        <v>183</v>
      </c>
      <c r="H202" s="26" t="s">
        <v>498</v>
      </c>
      <c r="I202" s="32"/>
      <c r="J202" s="32"/>
      <c r="K202" s="32"/>
      <c r="L202" s="33"/>
      <c r="M202" s="26" t="s">
        <v>1701</v>
      </c>
      <c r="N202" s="120">
        <v>2</v>
      </c>
      <c r="O202" s="34"/>
      <c r="P202" s="34"/>
      <c r="Q202" s="33"/>
      <c r="R202" s="1">
        <f t="shared" si="3"/>
        <v>1</v>
      </c>
    </row>
    <row r="203" spans="1:18">
      <c r="A203" s="26" t="s">
        <v>11</v>
      </c>
      <c r="B203" s="27" t="s">
        <v>155</v>
      </c>
      <c r="C203" s="27" t="s">
        <v>13</v>
      </c>
      <c r="D203" s="27" t="s">
        <v>1712</v>
      </c>
      <c r="E203" s="27" t="s">
        <v>70</v>
      </c>
      <c r="F203" s="27" t="s">
        <v>283</v>
      </c>
      <c r="G203" s="27" t="s">
        <v>284</v>
      </c>
      <c r="H203" s="26" t="s">
        <v>549</v>
      </c>
      <c r="I203" s="32"/>
      <c r="J203" s="32"/>
      <c r="K203" s="34"/>
      <c r="L203" s="33"/>
      <c r="M203" s="26" t="s">
        <v>1713</v>
      </c>
      <c r="N203" s="120">
        <v>2</v>
      </c>
      <c r="O203" s="34"/>
      <c r="P203" s="34"/>
      <c r="Q203" s="33"/>
      <c r="R203" s="1">
        <f t="shared" si="3"/>
        <v>1</v>
      </c>
    </row>
    <row r="204" spans="1:18">
      <c r="A204" s="26" t="s">
        <v>11</v>
      </c>
      <c r="B204" s="27" t="s">
        <v>155</v>
      </c>
      <c r="C204" s="27" t="s">
        <v>13</v>
      </c>
      <c r="D204" s="27" t="s">
        <v>1723</v>
      </c>
      <c r="E204" s="27" t="s">
        <v>65</v>
      </c>
      <c r="F204" s="27" t="s">
        <v>182</v>
      </c>
      <c r="G204" s="27" t="s">
        <v>183</v>
      </c>
      <c r="H204" s="26" t="s">
        <v>229</v>
      </c>
      <c r="I204" s="32"/>
      <c r="J204" s="32"/>
      <c r="K204" s="32"/>
      <c r="L204" s="33"/>
      <c r="M204" s="26" t="s">
        <v>1724</v>
      </c>
      <c r="N204" s="120">
        <v>2</v>
      </c>
      <c r="O204" s="34"/>
      <c r="P204" s="34"/>
      <c r="Q204" s="33"/>
      <c r="R204" s="1">
        <f t="shared" si="3"/>
        <v>1</v>
      </c>
    </row>
    <row r="205" spans="1:18">
      <c r="A205" s="26" t="s">
        <v>11</v>
      </c>
      <c r="B205" s="27" t="s">
        <v>155</v>
      </c>
      <c r="C205" s="27" t="s">
        <v>13</v>
      </c>
      <c r="D205" s="27" t="s">
        <v>1751</v>
      </c>
      <c r="E205" s="27" t="s">
        <v>233</v>
      </c>
      <c r="F205" s="27" t="s">
        <v>182</v>
      </c>
      <c r="G205" s="27" t="s">
        <v>183</v>
      </c>
      <c r="H205" s="26" t="s">
        <v>378</v>
      </c>
      <c r="I205" s="32"/>
      <c r="J205" s="32"/>
      <c r="K205" s="34"/>
      <c r="L205" s="33"/>
      <c r="M205" s="26" t="s">
        <v>1752</v>
      </c>
      <c r="N205" s="120">
        <v>2</v>
      </c>
      <c r="O205" s="34"/>
      <c r="P205" s="34"/>
      <c r="Q205" s="33"/>
      <c r="R205" s="1">
        <f t="shared" si="3"/>
        <v>1</v>
      </c>
    </row>
    <row r="206" spans="1:18">
      <c r="A206" s="26" t="s">
        <v>11</v>
      </c>
      <c r="B206" s="27" t="s">
        <v>56</v>
      </c>
      <c r="C206" s="27" t="s">
        <v>13</v>
      </c>
      <c r="D206" s="27" t="s">
        <v>1762</v>
      </c>
      <c r="E206" s="27" t="s">
        <v>335</v>
      </c>
      <c r="F206" s="27" t="s">
        <v>283</v>
      </c>
      <c r="G206" s="27" t="s">
        <v>284</v>
      </c>
      <c r="H206" s="26" t="s">
        <v>551</v>
      </c>
      <c r="I206" s="32"/>
      <c r="J206" s="32"/>
      <c r="K206" s="34"/>
      <c r="L206" s="33"/>
      <c r="M206" s="26" t="s">
        <v>1763</v>
      </c>
      <c r="N206" s="120">
        <v>2</v>
      </c>
      <c r="O206" s="34"/>
      <c r="P206" s="34"/>
      <c r="Q206" s="33"/>
      <c r="R206" s="1">
        <f t="shared" si="3"/>
        <v>1</v>
      </c>
    </row>
    <row r="207" spans="1:18">
      <c r="A207" s="26" t="s">
        <v>11</v>
      </c>
      <c r="B207" s="27" t="s">
        <v>56</v>
      </c>
      <c r="C207" s="27" t="s">
        <v>13</v>
      </c>
      <c r="D207" s="27" t="s">
        <v>1787</v>
      </c>
      <c r="E207" s="27" t="s">
        <v>126</v>
      </c>
      <c r="F207" s="27" t="s">
        <v>182</v>
      </c>
      <c r="G207" s="27" t="s">
        <v>183</v>
      </c>
      <c r="H207" s="26" t="s">
        <v>308</v>
      </c>
      <c r="I207" s="32"/>
      <c r="J207" s="32"/>
      <c r="K207" s="32"/>
      <c r="L207" s="33"/>
      <c r="M207" s="26" t="s">
        <v>1788</v>
      </c>
      <c r="N207" s="120">
        <v>2</v>
      </c>
      <c r="O207" s="34"/>
      <c r="P207" s="34"/>
      <c r="Q207" s="33"/>
      <c r="R207" s="1">
        <f t="shared" si="3"/>
        <v>1</v>
      </c>
    </row>
    <row r="208" spans="1:18">
      <c r="A208" s="26" t="s">
        <v>11</v>
      </c>
      <c r="B208" s="27" t="s">
        <v>56</v>
      </c>
      <c r="C208" s="27" t="s">
        <v>13</v>
      </c>
      <c r="D208" s="27" t="s">
        <v>1793</v>
      </c>
      <c r="E208" s="27" t="s">
        <v>107</v>
      </c>
      <c r="F208" s="27" t="s">
        <v>15</v>
      </c>
      <c r="G208" s="27" t="s">
        <v>16</v>
      </c>
      <c r="H208" s="26" t="s">
        <v>381</v>
      </c>
      <c r="I208" s="32"/>
      <c r="J208" s="32"/>
      <c r="K208" s="32"/>
      <c r="L208" s="33"/>
      <c r="M208" s="26" t="s">
        <v>1794</v>
      </c>
      <c r="N208" s="120">
        <v>2</v>
      </c>
      <c r="O208" s="34"/>
      <c r="P208" s="34"/>
      <c r="Q208" s="33"/>
      <c r="R208" s="1">
        <f t="shared" si="3"/>
        <v>1</v>
      </c>
    </row>
    <row r="209" spans="1:18">
      <c r="A209" s="26" t="s">
        <v>11</v>
      </c>
      <c r="B209" s="27" t="s">
        <v>56</v>
      </c>
      <c r="C209" s="27" t="s">
        <v>13</v>
      </c>
      <c r="D209" s="27" t="s">
        <v>1808</v>
      </c>
      <c r="E209" s="27" t="s">
        <v>126</v>
      </c>
      <c r="F209" s="27" t="s">
        <v>182</v>
      </c>
      <c r="G209" s="27" t="s">
        <v>183</v>
      </c>
      <c r="H209" s="26" t="s">
        <v>239</v>
      </c>
      <c r="I209" s="32"/>
      <c r="J209" s="32"/>
      <c r="K209" s="32"/>
      <c r="L209" s="33"/>
      <c r="M209" s="26" t="s">
        <v>239</v>
      </c>
      <c r="N209" s="120">
        <v>2</v>
      </c>
      <c r="O209" s="34"/>
      <c r="P209" s="34"/>
      <c r="Q209" s="33"/>
      <c r="R209" s="1">
        <f t="shared" si="3"/>
        <v>1</v>
      </c>
    </row>
    <row r="210" spans="1:18">
      <c r="A210" s="26" t="s">
        <v>11</v>
      </c>
      <c r="B210" s="27" t="s">
        <v>56</v>
      </c>
      <c r="C210" s="27" t="s">
        <v>13</v>
      </c>
      <c r="D210" s="27" t="s">
        <v>1820</v>
      </c>
      <c r="E210" s="27" t="s">
        <v>233</v>
      </c>
      <c r="F210" s="27" t="s">
        <v>283</v>
      </c>
      <c r="G210" s="27" t="s">
        <v>284</v>
      </c>
      <c r="H210" s="26" t="s">
        <v>553</v>
      </c>
      <c r="I210" s="32"/>
      <c r="J210" s="32"/>
      <c r="K210" s="34"/>
      <c r="L210" s="33"/>
      <c r="M210" s="26" t="s">
        <v>1821</v>
      </c>
      <c r="N210" s="120">
        <v>2</v>
      </c>
      <c r="O210" s="34"/>
      <c r="P210" s="34"/>
      <c r="Q210" s="33"/>
      <c r="R210" s="1">
        <f t="shared" si="3"/>
        <v>1</v>
      </c>
    </row>
    <row r="211" spans="1:18">
      <c r="A211" s="26" t="s">
        <v>11</v>
      </c>
      <c r="B211" s="27" t="s">
        <v>56</v>
      </c>
      <c r="C211" s="27" t="s">
        <v>13</v>
      </c>
      <c r="D211" s="27" t="s">
        <v>1848</v>
      </c>
      <c r="E211" s="27" t="s">
        <v>70</v>
      </c>
      <c r="F211" s="27" t="s">
        <v>182</v>
      </c>
      <c r="G211" s="27" t="s">
        <v>183</v>
      </c>
      <c r="H211" s="26" t="s">
        <v>315</v>
      </c>
      <c r="I211" s="32"/>
      <c r="J211" s="32"/>
      <c r="K211" s="32"/>
      <c r="L211" s="33"/>
      <c r="M211" s="26" t="s">
        <v>1849</v>
      </c>
      <c r="N211" s="120">
        <v>2</v>
      </c>
      <c r="O211" s="34"/>
      <c r="P211" s="34"/>
      <c r="Q211" s="33"/>
      <c r="R211" s="1">
        <f t="shared" si="3"/>
        <v>1</v>
      </c>
    </row>
    <row r="212" spans="1:18">
      <c r="A212" s="26" t="s">
        <v>11</v>
      </c>
      <c r="B212" s="27" t="s">
        <v>24</v>
      </c>
      <c r="C212" s="27" t="s">
        <v>13</v>
      </c>
      <c r="D212" s="27" t="s">
        <v>1852</v>
      </c>
      <c r="E212" s="27" t="s">
        <v>50</v>
      </c>
      <c r="F212" s="27" t="s">
        <v>15</v>
      </c>
      <c r="G212" s="27" t="s">
        <v>16</v>
      </c>
      <c r="H212" s="26" t="s">
        <v>385</v>
      </c>
      <c r="I212" s="32"/>
      <c r="J212" s="32"/>
      <c r="K212" s="34"/>
      <c r="L212" s="33"/>
      <c r="M212" s="26" t="s">
        <v>1853</v>
      </c>
      <c r="N212" s="120">
        <v>2</v>
      </c>
      <c r="O212" s="34"/>
      <c r="P212" s="34"/>
      <c r="Q212" s="33"/>
      <c r="R212" s="1">
        <f t="shared" si="3"/>
        <v>1</v>
      </c>
    </row>
    <row r="213" spans="1:18">
      <c r="A213" s="26" t="s">
        <v>11</v>
      </c>
      <c r="B213" s="27" t="s">
        <v>24</v>
      </c>
      <c r="C213" s="27" t="s">
        <v>13</v>
      </c>
      <c r="D213" s="27" t="s">
        <v>1862</v>
      </c>
      <c r="E213" s="27" t="s">
        <v>31</v>
      </c>
      <c r="F213" s="27" t="s">
        <v>15</v>
      </c>
      <c r="G213" s="27" t="s">
        <v>16</v>
      </c>
      <c r="H213" s="26" t="s">
        <v>317</v>
      </c>
      <c r="I213" s="32"/>
      <c r="J213" s="32"/>
      <c r="K213" s="34"/>
      <c r="L213" s="33"/>
      <c r="M213" s="26" t="s">
        <v>1863</v>
      </c>
      <c r="N213" s="120">
        <v>2</v>
      </c>
      <c r="O213" s="34"/>
      <c r="P213" s="34"/>
      <c r="Q213" s="33"/>
      <c r="R213" s="1">
        <f t="shared" si="3"/>
        <v>1</v>
      </c>
    </row>
    <row r="214" spans="1:18">
      <c r="A214" s="26" t="s">
        <v>11</v>
      </c>
      <c r="B214" s="27" t="s">
        <v>24</v>
      </c>
      <c r="C214" s="27" t="s">
        <v>13</v>
      </c>
      <c r="D214" s="27" t="s">
        <v>1872</v>
      </c>
      <c r="E214" s="27" t="s">
        <v>31</v>
      </c>
      <c r="F214" s="27" t="s">
        <v>182</v>
      </c>
      <c r="G214" s="27" t="s">
        <v>183</v>
      </c>
      <c r="H214" s="26" t="s">
        <v>246</v>
      </c>
      <c r="I214" s="32"/>
      <c r="J214" s="32"/>
      <c r="K214" s="34"/>
      <c r="L214" s="33"/>
      <c r="M214" s="26" t="s">
        <v>1873</v>
      </c>
      <c r="N214" s="120">
        <v>2</v>
      </c>
      <c r="O214" s="34"/>
      <c r="P214" s="34"/>
      <c r="Q214" s="33"/>
      <c r="R214" s="1">
        <f t="shared" si="3"/>
        <v>1</v>
      </c>
    </row>
    <row r="215" spans="1:18">
      <c r="A215" s="26" t="s">
        <v>11</v>
      </c>
      <c r="B215" s="27" t="s">
        <v>24</v>
      </c>
      <c r="C215" s="27" t="s">
        <v>13</v>
      </c>
      <c r="D215" s="27" t="s">
        <v>1880</v>
      </c>
      <c r="E215" s="27" t="s">
        <v>110</v>
      </c>
      <c r="F215" s="27" t="s">
        <v>283</v>
      </c>
      <c r="G215" s="27" t="s">
        <v>284</v>
      </c>
      <c r="H215" s="26" t="s">
        <v>442</v>
      </c>
      <c r="I215" s="32"/>
      <c r="J215" s="32"/>
      <c r="K215" s="34"/>
      <c r="L215" s="33"/>
      <c r="M215" s="26" t="s">
        <v>1881</v>
      </c>
      <c r="N215" s="120">
        <v>2</v>
      </c>
      <c r="O215" s="34"/>
      <c r="P215" s="34"/>
      <c r="Q215" s="33"/>
      <c r="R215" s="1">
        <f t="shared" si="3"/>
        <v>1</v>
      </c>
    </row>
    <row r="216" spans="1:18">
      <c r="A216" s="26" t="s">
        <v>11</v>
      </c>
      <c r="B216" s="27" t="s">
        <v>24</v>
      </c>
      <c r="C216" s="27" t="s">
        <v>13</v>
      </c>
      <c r="D216" s="27" t="s">
        <v>1910</v>
      </c>
      <c r="E216" s="27" t="s">
        <v>50</v>
      </c>
      <c r="F216" s="27" t="s">
        <v>283</v>
      </c>
      <c r="G216" s="27" t="s">
        <v>284</v>
      </c>
      <c r="H216" s="26" t="s">
        <v>556</v>
      </c>
      <c r="I216" s="32"/>
      <c r="J216" s="32"/>
      <c r="K216" s="34"/>
      <c r="L216" s="33"/>
      <c r="M216" s="26" t="s">
        <v>1911</v>
      </c>
      <c r="N216" s="120">
        <v>2</v>
      </c>
      <c r="O216" s="34"/>
      <c r="P216" s="34"/>
      <c r="Q216" s="33"/>
      <c r="R216" s="1">
        <f t="shared" si="3"/>
        <v>1</v>
      </c>
    </row>
    <row r="217" spans="1:18">
      <c r="A217" s="26" t="s">
        <v>11</v>
      </c>
      <c r="B217" s="27" t="s">
        <v>24</v>
      </c>
      <c r="C217" s="27" t="s">
        <v>13</v>
      </c>
      <c r="D217" s="27" t="s">
        <v>1914</v>
      </c>
      <c r="E217" s="27" t="s">
        <v>54</v>
      </c>
      <c r="F217" s="27" t="s">
        <v>15</v>
      </c>
      <c r="G217" s="27" t="s">
        <v>96</v>
      </c>
      <c r="H217" s="26" t="s">
        <v>161</v>
      </c>
      <c r="I217" s="32"/>
      <c r="J217" s="32"/>
      <c r="K217" s="32"/>
      <c r="L217" s="33"/>
      <c r="M217" s="26" t="s">
        <v>1915</v>
      </c>
      <c r="N217" s="120">
        <v>2</v>
      </c>
      <c r="O217" s="34"/>
      <c r="P217" s="34"/>
      <c r="Q217" s="33"/>
      <c r="R217" s="1">
        <f t="shared" si="3"/>
        <v>1</v>
      </c>
    </row>
    <row r="218" spans="1:18">
      <c r="A218" s="26" t="s">
        <v>11</v>
      </c>
      <c r="B218" s="27" t="s">
        <v>24</v>
      </c>
      <c r="C218" s="27" t="s">
        <v>13</v>
      </c>
      <c r="D218" s="27" t="s">
        <v>1918</v>
      </c>
      <c r="E218" s="27" t="s">
        <v>87</v>
      </c>
      <c r="F218" s="27" t="s">
        <v>15</v>
      </c>
      <c r="G218" s="27" t="s">
        <v>162</v>
      </c>
      <c r="H218" s="26" t="s">
        <v>247</v>
      </c>
      <c r="I218" s="32"/>
      <c r="J218" s="32"/>
      <c r="K218" s="32"/>
      <c r="L218" s="33"/>
      <c r="M218" s="26" t="s">
        <v>1919</v>
      </c>
      <c r="N218" s="120">
        <v>2</v>
      </c>
      <c r="O218" s="34"/>
      <c r="P218" s="34"/>
      <c r="Q218" s="33"/>
      <c r="R218" s="1">
        <f t="shared" si="3"/>
        <v>1</v>
      </c>
    </row>
    <row r="219" spans="1:18">
      <c r="A219" s="26" t="s">
        <v>11</v>
      </c>
      <c r="B219" s="27" t="s">
        <v>24</v>
      </c>
      <c r="C219" s="27" t="s">
        <v>13</v>
      </c>
      <c r="D219" s="27" t="s">
        <v>1922</v>
      </c>
      <c r="E219" s="27" t="s">
        <v>128</v>
      </c>
      <c r="F219" s="27" t="s">
        <v>15</v>
      </c>
      <c r="G219" s="27" t="s">
        <v>96</v>
      </c>
      <c r="H219" s="26" t="s">
        <v>129</v>
      </c>
      <c r="I219" s="32"/>
      <c r="J219" s="32"/>
      <c r="K219" s="34"/>
      <c r="L219" s="33"/>
      <c r="M219" s="26" t="s">
        <v>1923</v>
      </c>
      <c r="N219" s="120">
        <v>2</v>
      </c>
      <c r="O219" s="34"/>
      <c r="P219" s="34"/>
      <c r="Q219" s="33"/>
      <c r="R219" s="1">
        <f t="shared" si="3"/>
        <v>1</v>
      </c>
    </row>
    <row r="220" spans="1:18">
      <c r="A220" s="26" t="s">
        <v>11</v>
      </c>
      <c r="B220" s="27" t="s">
        <v>24</v>
      </c>
      <c r="C220" s="27" t="s">
        <v>13</v>
      </c>
      <c r="D220" s="27" t="s">
        <v>1930</v>
      </c>
      <c r="E220" s="27" t="s">
        <v>110</v>
      </c>
      <c r="F220" s="27" t="s">
        <v>283</v>
      </c>
      <c r="G220" s="27" t="s">
        <v>284</v>
      </c>
      <c r="H220" s="26" t="s">
        <v>514</v>
      </c>
      <c r="I220" s="32"/>
      <c r="J220" s="32"/>
      <c r="K220" s="32"/>
      <c r="L220" s="33"/>
      <c r="M220" s="26" t="s">
        <v>1931</v>
      </c>
      <c r="N220" s="120">
        <v>2</v>
      </c>
      <c r="O220" s="34"/>
      <c r="P220" s="34"/>
      <c r="Q220" s="33"/>
      <c r="R220" s="1">
        <f t="shared" si="3"/>
        <v>1</v>
      </c>
    </row>
    <row r="221" spans="1:18">
      <c r="A221" s="26" t="s">
        <v>11</v>
      </c>
      <c r="B221" s="27" t="s">
        <v>24</v>
      </c>
      <c r="C221" s="27" t="s">
        <v>13</v>
      </c>
      <c r="D221" s="27" t="s">
        <v>1936</v>
      </c>
      <c r="E221" s="27" t="s">
        <v>78</v>
      </c>
      <c r="F221" s="27" t="s">
        <v>15</v>
      </c>
      <c r="G221" s="27" t="s">
        <v>162</v>
      </c>
      <c r="H221" s="26" t="s">
        <v>209</v>
      </c>
      <c r="I221" s="32"/>
      <c r="J221" s="32"/>
      <c r="K221" s="34"/>
      <c r="L221" s="33"/>
      <c r="M221" s="26" t="s">
        <v>1937</v>
      </c>
      <c r="N221" s="120">
        <v>2</v>
      </c>
      <c r="O221" s="34"/>
      <c r="P221" s="34"/>
      <c r="Q221" s="33"/>
      <c r="R221" s="1">
        <f t="shared" si="3"/>
        <v>1</v>
      </c>
    </row>
    <row r="222" spans="1:18">
      <c r="A222" s="26" t="s">
        <v>11</v>
      </c>
      <c r="B222" s="27" t="s">
        <v>24</v>
      </c>
      <c r="C222" s="27" t="s">
        <v>13</v>
      </c>
      <c r="D222" s="27" t="s">
        <v>1940</v>
      </c>
      <c r="E222" s="27" t="s">
        <v>121</v>
      </c>
      <c r="F222" s="27" t="s">
        <v>283</v>
      </c>
      <c r="G222" s="27" t="s">
        <v>284</v>
      </c>
      <c r="H222" s="26" t="s">
        <v>557</v>
      </c>
      <c r="I222" s="32"/>
      <c r="J222" s="32"/>
      <c r="K222" s="34"/>
      <c r="L222" s="33"/>
      <c r="M222" s="26" t="s">
        <v>557</v>
      </c>
      <c r="N222" s="120">
        <v>2</v>
      </c>
      <c r="O222" s="34"/>
      <c r="P222" s="34"/>
      <c r="Q222" s="33"/>
      <c r="R222" s="1">
        <f t="shared" si="3"/>
        <v>1</v>
      </c>
    </row>
    <row r="223" spans="1:18">
      <c r="A223" s="26" t="s">
        <v>11</v>
      </c>
      <c r="B223" s="27" t="s">
        <v>24</v>
      </c>
      <c r="C223" s="27" t="s">
        <v>13</v>
      </c>
      <c r="D223" s="27" t="s">
        <v>1941</v>
      </c>
      <c r="E223" s="27" t="s">
        <v>78</v>
      </c>
      <c r="F223" s="27" t="s">
        <v>15</v>
      </c>
      <c r="G223" s="27" t="s">
        <v>16</v>
      </c>
      <c r="H223" s="26" t="s">
        <v>320</v>
      </c>
      <c r="I223" s="32"/>
      <c r="J223" s="32"/>
      <c r="K223" s="34"/>
      <c r="L223" s="33"/>
      <c r="M223" s="26" t="s">
        <v>1942</v>
      </c>
      <c r="N223" s="120">
        <v>2</v>
      </c>
      <c r="O223" s="34"/>
      <c r="P223" s="34"/>
      <c r="Q223" s="33"/>
      <c r="R223" s="1">
        <f t="shared" si="3"/>
        <v>1</v>
      </c>
    </row>
    <row r="224" spans="1:18">
      <c r="A224" s="26" t="s">
        <v>11</v>
      </c>
      <c r="B224" s="27" t="s">
        <v>24</v>
      </c>
      <c r="C224" s="27" t="s">
        <v>13</v>
      </c>
      <c r="D224" s="27" t="s">
        <v>1947</v>
      </c>
      <c r="E224" s="27" t="s">
        <v>87</v>
      </c>
      <c r="F224" s="27" t="s">
        <v>15</v>
      </c>
      <c r="G224" s="27" t="s">
        <v>16</v>
      </c>
      <c r="H224" s="26" t="s">
        <v>388</v>
      </c>
      <c r="I224" s="32"/>
      <c r="J224" s="32"/>
      <c r="K224" s="32"/>
      <c r="L224" s="33"/>
      <c r="M224" s="26" t="s">
        <v>1948</v>
      </c>
      <c r="N224" s="120">
        <v>2</v>
      </c>
      <c r="O224" s="34"/>
      <c r="P224" s="34"/>
      <c r="Q224" s="33"/>
      <c r="R224" s="1">
        <f t="shared" si="3"/>
        <v>1</v>
      </c>
    </row>
    <row r="225" spans="1:18">
      <c r="A225" s="26" t="s">
        <v>11</v>
      </c>
      <c r="B225" s="27" t="s">
        <v>24</v>
      </c>
      <c r="C225" s="27" t="s">
        <v>13</v>
      </c>
      <c r="D225" s="27" t="s">
        <v>1961</v>
      </c>
      <c r="E225" s="27" t="s">
        <v>192</v>
      </c>
      <c r="F225" s="27" t="s">
        <v>15</v>
      </c>
      <c r="G225" s="27" t="s">
        <v>96</v>
      </c>
      <c r="H225" s="26" t="s">
        <v>210</v>
      </c>
      <c r="I225" s="32"/>
      <c r="J225" s="32"/>
      <c r="K225" s="34"/>
      <c r="L225" s="33"/>
      <c r="M225" s="26" t="s">
        <v>1962</v>
      </c>
      <c r="N225" s="120">
        <v>2</v>
      </c>
      <c r="O225" s="34"/>
      <c r="P225" s="34"/>
      <c r="Q225" s="33"/>
      <c r="R225" s="1">
        <f t="shared" si="3"/>
        <v>1</v>
      </c>
    </row>
    <row r="226" spans="1:18">
      <c r="A226" s="26" t="s">
        <v>11</v>
      </c>
      <c r="B226" s="27" t="s">
        <v>24</v>
      </c>
      <c r="C226" s="27" t="s">
        <v>13</v>
      </c>
      <c r="D226" s="27" t="s">
        <v>1967</v>
      </c>
      <c r="E226" s="27" t="s">
        <v>25</v>
      </c>
      <c r="F226" s="27" t="s">
        <v>182</v>
      </c>
      <c r="G226" s="27" t="s">
        <v>183</v>
      </c>
      <c r="H226" s="26" t="s">
        <v>323</v>
      </c>
      <c r="I226" s="32"/>
      <c r="J226" s="32"/>
      <c r="K226" s="34"/>
      <c r="L226" s="33"/>
      <c r="M226" s="26" t="s">
        <v>1968</v>
      </c>
      <c r="N226" s="120">
        <v>2</v>
      </c>
      <c r="O226" s="34"/>
      <c r="P226" s="34"/>
      <c r="Q226" s="33"/>
      <c r="R226" s="1">
        <f t="shared" si="3"/>
        <v>1</v>
      </c>
    </row>
    <row r="227" spans="1:18">
      <c r="A227" s="26" t="s">
        <v>11</v>
      </c>
      <c r="B227" s="27" t="s">
        <v>24</v>
      </c>
      <c r="C227" s="27" t="s">
        <v>13</v>
      </c>
      <c r="D227" s="27" t="s">
        <v>1971</v>
      </c>
      <c r="E227" s="27" t="s">
        <v>78</v>
      </c>
      <c r="F227" s="27" t="s">
        <v>283</v>
      </c>
      <c r="G227" s="27" t="s">
        <v>284</v>
      </c>
      <c r="H227" s="26" t="s">
        <v>559</v>
      </c>
      <c r="I227" s="32"/>
      <c r="J227" s="32"/>
      <c r="K227" s="34"/>
      <c r="L227" s="33"/>
      <c r="M227" s="26" t="s">
        <v>1972</v>
      </c>
      <c r="N227" s="120">
        <v>2</v>
      </c>
      <c r="O227" s="34"/>
      <c r="P227" s="34"/>
      <c r="Q227" s="33"/>
      <c r="R227" s="1">
        <f t="shared" si="3"/>
        <v>1</v>
      </c>
    </row>
    <row r="228" spans="1:18">
      <c r="A228" s="26" t="s">
        <v>11</v>
      </c>
      <c r="B228" s="27" t="s">
        <v>24</v>
      </c>
      <c r="C228" s="27" t="s">
        <v>13</v>
      </c>
      <c r="D228" s="27" t="s">
        <v>1997</v>
      </c>
      <c r="E228" s="27" t="s">
        <v>31</v>
      </c>
      <c r="F228" s="27" t="s">
        <v>283</v>
      </c>
      <c r="G228" s="27" t="s">
        <v>284</v>
      </c>
      <c r="H228" s="26" t="s">
        <v>515</v>
      </c>
      <c r="I228" s="32"/>
      <c r="J228" s="32"/>
      <c r="K228" s="32"/>
      <c r="L228" s="33"/>
      <c r="M228" s="26" t="s">
        <v>1998</v>
      </c>
      <c r="N228" s="120">
        <v>2</v>
      </c>
      <c r="O228" s="34"/>
      <c r="P228" s="34"/>
      <c r="Q228" s="33"/>
      <c r="R228" s="1">
        <f t="shared" si="3"/>
        <v>1</v>
      </c>
    </row>
    <row r="229" spans="1:18">
      <c r="A229" s="26" t="s">
        <v>11</v>
      </c>
      <c r="B229" s="27" t="s">
        <v>24</v>
      </c>
      <c r="C229" s="27" t="s">
        <v>13</v>
      </c>
      <c r="D229" s="27" t="s">
        <v>2008</v>
      </c>
      <c r="E229" s="27" t="s">
        <v>121</v>
      </c>
      <c r="F229" s="27" t="s">
        <v>15</v>
      </c>
      <c r="G229" s="27" t="s">
        <v>16</v>
      </c>
      <c r="H229" s="26" t="s">
        <v>451</v>
      </c>
      <c r="I229" s="32"/>
      <c r="J229" s="32"/>
      <c r="K229" s="34"/>
      <c r="L229" s="33"/>
      <c r="M229" s="26" t="s">
        <v>2009</v>
      </c>
      <c r="N229" s="120">
        <v>2</v>
      </c>
      <c r="O229" s="34"/>
      <c r="P229" s="34"/>
      <c r="Q229" s="33"/>
      <c r="R229" s="1">
        <f t="shared" si="3"/>
        <v>1</v>
      </c>
    </row>
    <row r="230" spans="1:18">
      <c r="A230" s="26" t="s">
        <v>11</v>
      </c>
      <c r="B230" s="27" t="s">
        <v>24</v>
      </c>
      <c r="C230" s="27" t="s">
        <v>13</v>
      </c>
      <c r="D230" s="27" t="s">
        <v>2018</v>
      </c>
      <c r="E230" s="27" t="s">
        <v>25</v>
      </c>
      <c r="F230" s="27" t="s">
        <v>15</v>
      </c>
      <c r="G230" s="27" t="s">
        <v>96</v>
      </c>
      <c r="H230" s="26" t="s">
        <v>132</v>
      </c>
      <c r="I230" s="32"/>
      <c r="J230" s="32"/>
      <c r="K230" s="34"/>
      <c r="L230" s="33"/>
      <c r="M230" s="26" t="s">
        <v>2019</v>
      </c>
      <c r="N230" s="120">
        <v>2</v>
      </c>
      <c r="O230" s="34"/>
      <c r="P230" s="34"/>
      <c r="Q230" s="33"/>
      <c r="R230" s="1">
        <f t="shared" si="3"/>
        <v>1</v>
      </c>
    </row>
    <row r="231" spans="1:18">
      <c r="A231" s="26" t="s">
        <v>11</v>
      </c>
      <c r="B231" s="27" t="s">
        <v>35</v>
      </c>
      <c r="C231" s="27" t="s">
        <v>29</v>
      </c>
      <c r="D231" s="27" t="s">
        <v>2025</v>
      </c>
      <c r="E231" s="27" t="s">
        <v>70</v>
      </c>
      <c r="F231" s="27" t="s">
        <v>283</v>
      </c>
      <c r="G231" s="27" t="s">
        <v>284</v>
      </c>
      <c r="H231" s="26" t="s">
        <v>520</v>
      </c>
      <c r="I231" s="32"/>
      <c r="J231" s="32"/>
      <c r="K231" s="34"/>
      <c r="L231" s="33"/>
      <c r="M231" s="26" t="s">
        <v>520</v>
      </c>
      <c r="N231" s="120">
        <v>2</v>
      </c>
      <c r="O231" s="34"/>
      <c r="P231" s="34"/>
      <c r="Q231" s="33"/>
      <c r="R231" s="1">
        <f t="shared" si="3"/>
        <v>1</v>
      </c>
    </row>
    <row r="232" spans="1:18">
      <c r="A232" s="26" t="s">
        <v>11</v>
      </c>
      <c r="B232" s="27" t="s">
        <v>35</v>
      </c>
      <c r="C232" s="27" t="s">
        <v>29</v>
      </c>
      <c r="D232" s="27" t="s">
        <v>2040</v>
      </c>
      <c r="E232" s="27" t="s">
        <v>107</v>
      </c>
      <c r="F232" s="27" t="s">
        <v>182</v>
      </c>
      <c r="G232" s="27" t="s">
        <v>183</v>
      </c>
      <c r="H232" s="26" t="s">
        <v>391</v>
      </c>
      <c r="I232" s="32"/>
      <c r="J232" s="32"/>
      <c r="K232" s="32"/>
      <c r="L232" s="33"/>
      <c r="M232" s="26" t="s">
        <v>2041</v>
      </c>
      <c r="N232" s="120">
        <v>2</v>
      </c>
      <c r="O232" s="34"/>
      <c r="P232" s="34"/>
      <c r="Q232" s="33"/>
      <c r="R232" s="1">
        <f t="shared" si="3"/>
        <v>1</v>
      </c>
    </row>
    <row r="233" spans="1:18">
      <c r="A233" s="26" t="s">
        <v>11</v>
      </c>
      <c r="B233" s="27" t="s">
        <v>35</v>
      </c>
      <c r="C233" s="27" t="s">
        <v>29</v>
      </c>
      <c r="D233" s="27" t="s">
        <v>2064</v>
      </c>
      <c r="E233" s="27" t="s">
        <v>157</v>
      </c>
      <c r="F233" s="27" t="s">
        <v>283</v>
      </c>
      <c r="G233" s="27" t="s">
        <v>284</v>
      </c>
      <c r="H233" s="26" t="s">
        <v>563</v>
      </c>
      <c r="I233" s="32"/>
      <c r="J233" s="32"/>
      <c r="K233" s="34"/>
      <c r="L233" s="33"/>
      <c r="M233" s="26" t="s">
        <v>2065</v>
      </c>
      <c r="N233" s="120">
        <v>2</v>
      </c>
      <c r="O233" s="34"/>
      <c r="P233" s="34"/>
      <c r="Q233" s="33"/>
      <c r="R233" s="1">
        <f t="shared" si="3"/>
        <v>1</v>
      </c>
    </row>
    <row r="234" spans="1:18">
      <c r="A234" s="26" t="s">
        <v>11</v>
      </c>
      <c r="B234" s="27" t="s">
        <v>35</v>
      </c>
      <c r="C234" s="27" t="s">
        <v>29</v>
      </c>
      <c r="D234" s="27" t="s">
        <v>2067</v>
      </c>
      <c r="E234" s="27" t="s">
        <v>87</v>
      </c>
      <c r="F234" s="27" t="s">
        <v>283</v>
      </c>
      <c r="G234" s="27" t="s">
        <v>284</v>
      </c>
      <c r="H234" s="26" t="s">
        <v>565</v>
      </c>
      <c r="I234" s="32"/>
      <c r="J234" s="32"/>
      <c r="K234" s="34"/>
      <c r="L234" s="33"/>
      <c r="M234" s="26" t="s">
        <v>2068</v>
      </c>
      <c r="N234" s="120">
        <v>2</v>
      </c>
      <c r="O234" s="34"/>
      <c r="P234" s="34"/>
      <c r="Q234" s="33"/>
      <c r="R234" s="1">
        <f t="shared" si="3"/>
        <v>1</v>
      </c>
    </row>
    <row r="235" spans="1:18">
      <c r="A235" s="26" t="s">
        <v>11</v>
      </c>
      <c r="B235" s="27" t="s">
        <v>35</v>
      </c>
      <c r="C235" s="27" t="s">
        <v>29</v>
      </c>
      <c r="D235" s="27" t="s">
        <v>2089</v>
      </c>
      <c r="E235" s="27" t="s">
        <v>60</v>
      </c>
      <c r="F235" s="27" t="s">
        <v>182</v>
      </c>
      <c r="G235" s="27" t="s">
        <v>183</v>
      </c>
      <c r="H235" s="26" t="s">
        <v>394</v>
      </c>
      <c r="I235" s="32"/>
      <c r="J235" s="32"/>
      <c r="K235" s="34"/>
      <c r="L235" s="33"/>
      <c r="M235" s="26" t="s">
        <v>2090</v>
      </c>
      <c r="N235" s="120">
        <v>2</v>
      </c>
      <c r="O235" s="34"/>
      <c r="P235" s="34"/>
      <c r="Q235" s="33"/>
      <c r="R235" s="1">
        <f t="shared" si="3"/>
        <v>1</v>
      </c>
    </row>
    <row r="236" spans="1:18">
      <c r="A236" s="26" t="s">
        <v>11</v>
      </c>
      <c r="B236" s="27" t="s">
        <v>35</v>
      </c>
      <c r="C236" s="27" t="s">
        <v>29</v>
      </c>
      <c r="D236" s="27" t="s">
        <v>2107</v>
      </c>
      <c r="E236" s="27" t="s">
        <v>157</v>
      </c>
      <c r="F236" s="27" t="s">
        <v>182</v>
      </c>
      <c r="G236" s="27" t="s">
        <v>183</v>
      </c>
      <c r="H236" s="26" t="s">
        <v>461</v>
      </c>
      <c r="I236" s="32"/>
      <c r="J236" s="32"/>
      <c r="K236" s="32"/>
      <c r="L236" s="33"/>
      <c r="M236" s="26" t="s">
        <v>461</v>
      </c>
      <c r="N236" s="120">
        <v>2</v>
      </c>
      <c r="O236" s="34"/>
      <c r="P236" s="34"/>
      <c r="Q236" s="33"/>
      <c r="R236" s="1">
        <f t="shared" si="3"/>
        <v>1</v>
      </c>
    </row>
    <row r="237" spans="1:18">
      <c r="A237" s="26" t="s">
        <v>11</v>
      </c>
      <c r="B237" s="27" t="s">
        <v>35</v>
      </c>
      <c r="C237" s="27" t="s">
        <v>29</v>
      </c>
      <c r="D237" s="27" t="s">
        <v>2115</v>
      </c>
      <c r="E237" s="27" t="s">
        <v>157</v>
      </c>
      <c r="F237" s="27" t="s">
        <v>283</v>
      </c>
      <c r="G237" s="27" t="s">
        <v>284</v>
      </c>
      <c r="H237" s="26" t="s">
        <v>568</v>
      </c>
      <c r="I237" s="32"/>
      <c r="J237" s="32"/>
      <c r="K237" s="34"/>
      <c r="L237" s="33"/>
      <c r="M237" s="26" t="s">
        <v>2116</v>
      </c>
      <c r="N237" s="120">
        <v>2</v>
      </c>
      <c r="O237" s="34"/>
      <c r="P237" s="34"/>
      <c r="Q237" s="33"/>
      <c r="R237" s="1">
        <f t="shared" si="3"/>
        <v>1</v>
      </c>
    </row>
    <row r="238" spans="1:18">
      <c r="A238" s="26" t="s">
        <v>11</v>
      </c>
      <c r="B238" s="27" t="s">
        <v>28</v>
      </c>
      <c r="C238" s="27" t="s">
        <v>29</v>
      </c>
      <c r="D238" s="27" t="s">
        <v>2129</v>
      </c>
      <c r="E238" s="27" t="s">
        <v>78</v>
      </c>
      <c r="F238" s="27" t="s">
        <v>283</v>
      </c>
      <c r="G238" s="27" t="s">
        <v>284</v>
      </c>
      <c r="H238" s="26" t="s">
        <v>525</v>
      </c>
      <c r="I238" s="32"/>
      <c r="J238" s="32"/>
      <c r="K238" s="34"/>
      <c r="L238" s="33"/>
      <c r="M238" s="26" t="s">
        <v>2130</v>
      </c>
      <c r="N238" s="120">
        <v>2</v>
      </c>
      <c r="O238" s="34"/>
      <c r="P238" s="34"/>
      <c r="Q238" s="33"/>
      <c r="R238" s="1">
        <f t="shared" si="3"/>
        <v>1</v>
      </c>
    </row>
    <row r="239" spans="1:18">
      <c r="A239" s="26" t="s">
        <v>11</v>
      </c>
      <c r="B239" s="27" t="s">
        <v>28</v>
      </c>
      <c r="C239" s="27" t="s">
        <v>29</v>
      </c>
      <c r="D239" s="27" t="s">
        <v>2131</v>
      </c>
      <c r="E239" s="27" t="s">
        <v>312</v>
      </c>
      <c r="F239" s="27" t="s">
        <v>283</v>
      </c>
      <c r="G239" s="27" t="s">
        <v>284</v>
      </c>
      <c r="H239" s="26" t="s">
        <v>526</v>
      </c>
      <c r="I239" s="32"/>
      <c r="J239" s="32"/>
      <c r="K239" s="34"/>
      <c r="L239" s="33"/>
      <c r="M239" s="26" t="s">
        <v>2132</v>
      </c>
      <c r="N239" s="120">
        <v>2</v>
      </c>
      <c r="O239" s="34"/>
      <c r="P239" s="34"/>
      <c r="Q239" s="33"/>
      <c r="R239" s="1">
        <f t="shared" si="3"/>
        <v>1</v>
      </c>
    </row>
    <row r="240" spans="1:18">
      <c r="A240" s="26" t="s">
        <v>11</v>
      </c>
      <c r="B240" s="27" t="s">
        <v>28</v>
      </c>
      <c r="C240" s="27" t="s">
        <v>29</v>
      </c>
      <c r="D240" s="27" t="s">
        <v>2135</v>
      </c>
      <c r="E240" s="27" t="s">
        <v>20</v>
      </c>
      <c r="F240" s="27" t="s">
        <v>182</v>
      </c>
      <c r="G240" s="27" t="s">
        <v>183</v>
      </c>
      <c r="H240" s="26" t="s">
        <v>328</v>
      </c>
      <c r="I240" s="32"/>
      <c r="J240" s="32"/>
      <c r="K240" s="34"/>
      <c r="L240" s="33"/>
      <c r="M240" s="26" t="s">
        <v>2136</v>
      </c>
      <c r="N240" s="120">
        <v>2</v>
      </c>
      <c r="O240" s="34"/>
      <c r="P240" s="34"/>
      <c r="Q240" s="33"/>
      <c r="R240" s="1">
        <f t="shared" si="3"/>
        <v>1</v>
      </c>
    </row>
    <row r="241" spans="1:18">
      <c r="A241" s="26" t="s">
        <v>11</v>
      </c>
      <c r="B241" s="27" t="s">
        <v>28</v>
      </c>
      <c r="C241" s="27" t="s">
        <v>29</v>
      </c>
      <c r="D241" s="27" t="s">
        <v>2139</v>
      </c>
      <c r="E241" s="27" t="s">
        <v>78</v>
      </c>
      <c r="F241" s="27" t="s">
        <v>283</v>
      </c>
      <c r="G241" s="27" t="s">
        <v>284</v>
      </c>
      <c r="H241" s="26" t="s">
        <v>462</v>
      </c>
      <c r="I241" s="32"/>
      <c r="J241" s="32"/>
      <c r="K241" s="34"/>
      <c r="L241" s="33"/>
      <c r="M241" s="26" t="s">
        <v>2140</v>
      </c>
      <c r="N241" s="120">
        <v>2</v>
      </c>
      <c r="O241" s="34"/>
      <c r="P241" s="34"/>
      <c r="Q241" s="33"/>
      <c r="R241" s="1">
        <f t="shared" si="3"/>
        <v>1</v>
      </c>
    </row>
    <row r="242" spans="1:18">
      <c r="A242" s="26" t="s">
        <v>11</v>
      </c>
      <c r="B242" s="27" t="s">
        <v>28</v>
      </c>
      <c r="C242" s="27" t="s">
        <v>29</v>
      </c>
      <c r="D242" s="27" t="s">
        <v>2185</v>
      </c>
      <c r="E242" s="27" t="s">
        <v>25</v>
      </c>
      <c r="F242" s="27" t="s">
        <v>182</v>
      </c>
      <c r="G242" s="27" t="s">
        <v>183</v>
      </c>
      <c r="H242" s="26" t="s">
        <v>330</v>
      </c>
      <c r="I242" s="32"/>
      <c r="J242" s="32"/>
      <c r="K242" s="32"/>
      <c r="L242" s="33"/>
      <c r="M242" s="26" t="s">
        <v>2186</v>
      </c>
      <c r="N242" s="120">
        <v>2</v>
      </c>
      <c r="O242" s="34"/>
      <c r="P242" s="34"/>
      <c r="Q242" s="33"/>
      <c r="R242" s="1">
        <f t="shared" si="3"/>
        <v>1</v>
      </c>
    </row>
    <row r="243" spans="1:18">
      <c r="A243" s="26" t="s">
        <v>11</v>
      </c>
      <c r="B243" s="27" t="s">
        <v>28</v>
      </c>
      <c r="C243" s="27" t="s">
        <v>29</v>
      </c>
      <c r="D243" s="27" t="s">
        <v>2199</v>
      </c>
      <c r="E243" s="27" t="s">
        <v>116</v>
      </c>
      <c r="F243" s="27" t="s">
        <v>182</v>
      </c>
      <c r="G243" s="27" t="s">
        <v>183</v>
      </c>
      <c r="H243" s="26" t="s">
        <v>467</v>
      </c>
      <c r="I243" s="32"/>
      <c r="J243" s="32"/>
      <c r="K243" s="34"/>
      <c r="L243" s="33"/>
      <c r="M243" s="26" t="s">
        <v>2200</v>
      </c>
      <c r="N243" s="120">
        <v>2</v>
      </c>
      <c r="O243" s="34"/>
      <c r="P243" s="34"/>
      <c r="Q243" s="33"/>
      <c r="R243" s="1">
        <f t="shared" si="3"/>
        <v>1</v>
      </c>
    </row>
    <row r="244" spans="1:18">
      <c r="A244" s="26" t="s">
        <v>11</v>
      </c>
      <c r="B244" s="27" t="s">
        <v>28</v>
      </c>
      <c r="C244" s="27" t="s">
        <v>29</v>
      </c>
      <c r="D244" s="27" t="s">
        <v>2211</v>
      </c>
      <c r="E244" s="27" t="s">
        <v>87</v>
      </c>
      <c r="F244" s="27" t="s">
        <v>182</v>
      </c>
      <c r="G244" s="27" t="s">
        <v>183</v>
      </c>
      <c r="H244" s="26" t="s">
        <v>469</v>
      </c>
      <c r="I244" s="32"/>
      <c r="J244" s="32"/>
      <c r="K244" s="34"/>
      <c r="L244" s="33"/>
      <c r="M244" s="26" t="s">
        <v>2212</v>
      </c>
      <c r="N244" s="120">
        <v>2</v>
      </c>
      <c r="O244" s="34"/>
      <c r="P244" s="34"/>
      <c r="Q244" s="33"/>
      <c r="R244" s="1">
        <f t="shared" si="3"/>
        <v>1</v>
      </c>
    </row>
    <row r="245" spans="1:18">
      <c r="A245" s="26" t="s">
        <v>11</v>
      </c>
      <c r="B245" s="27" t="s">
        <v>28</v>
      </c>
      <c r="C245" s="27" t="s">
        <v>29</v>
      </c>
      <c r="D245" s="27" t="s">
        <v>2215</v>
      </c>
      <c r="E245" s="27" t="s">
        <v>116</v>
      </c>
      <c r="F245" s="27" t="s">
        <v>283</v>
      </c>
      <c r="G245" s="27" t="s">
        <v>284</v>
      </c>
      <c r="H245" s="26" t="s">
        <v>532</v>
      </c>
      <c r="I245" s="32"/>
      <c r="J245" s="32"/>
      <c r="K245" s="34"/>
      <c r="L245" s="33"/>
      <c r="M245" s="26" t="s">
        <v>2216</v>
      </c>
      <c r="N245" s="120">
        <v>2</v>
      </c>
      <c r="O245" s="34"/>
      <c r="P245" s="34"/>
      <c r="Q245" s="33"/>
      <c r="R245" s="1">
        <f t="shared" si="3"/>
        <v>1</v>
      </c>
    </row>
    <row r="246" spans="1:18">
      <c r="A246" s="26" t="s">
        <v>11</v>
      </c>
      <c r="B246" s="27" t="s">
        <v>28</v>
      </c>
      <c r="C246" s="27" t="s">
        <v>29</v>
      </c>
      <c r="D246" s="27" t="s">
        <v>2225</v>
      </c>
      <c r="E246" s="27" t="s">
        <v>40</v>
      </c>
      <c r="F246" s="27" t="s">
        <v>15</v>
      </c>
      <c r="G246" s="27" t="s">
        <v>16</v>
      </c>
      <c r="H246" s="26" t="s">
        <v>399</v>
      </c>
      <c r="I246" s="32"/>
      <c r="J246" s="32"/>
      <c r="K246" s="34"/>
      <c r="L246" s="33"/>
      <c r="M246" s="26" t="s">
        <v>2226</v>
      </c>
      <c r="N246" s="120">
        <v>2</v>
      </c>
      <c r="O246" s="34"/>
      <c r="P246" s="34"/>
      <c r="Q246" s="33"/>
      <c r="R246" s="1">
        <f t="shared" si="3"/>
        <v>1</v>
      </c>
    </row>
    <row r="247" spans="1:18">
      <c r="A247" s="26" t="s">
        <v>11</v>
      </c>
      <c r="B247" s="27" t="s">
        <v>12</v>
      </c>
      <c r="C247" s="27" t="s">
        <v>13</v>
      </c>
      <c r="D247" s="27" t="s">
        <v>2247</v>
      </c>
      <c r="E247" s="27" t="s">
        <v>78</v>
      </c>
      <c r="F247" s="27" t="s">
        <v>15</v>
      </c>
      <c r="G247" s="27" t="s">
        <v>16</v>
      </c>
      <c r="H247" s="26" t="s">
        <v>400</v>
      </c>
      <c r="I247" s="32"/>
      <c r="J247" s="32"/>
      <c r="K247" s="32"/>
      <c r="L247" s="33"/>
      <c r="M247" s="26" t="s">
        <v>2248</v>
      </c>
      <c r="N247" s="120">
        <v>2</v>
      </c>
      <c r="O247" s="34"/>
      <c r="P247" s="34"/>
      <c r="Q247" s="33"/>
      <c r="R247" s="1">
        <f t="shared" si="3"/>
        <v>1</v>
      </c>
    </row>
    <row r="248" spans="1:18">
      <c r="A248" s="26" t="s">
        <v>11</v>
      </c>
      <c r="B248" s="27" t="s">
        <v>12</v>
      </c>
      <c r="C248" s="27" t="s">
        <v>13</v>
      </c>
      <c r="D248" s="27" t="s">
        <v>2253</v>
      </c>
      <c r="E248" s="27" t="s">
        <v>116</v>
      </c>
      <c r="F248" s="27" t="s">
        <v>182</v>
      </c>
      <c r="G248" s="27" t="s">
        <v>183</v>
      </c>
      <c r="H248" s="26" t="s">
        <v>333</v>
      </c>
      <c r="I248" s="32"/>
      <c r="J248" s="32"/>
      <c r="K248" s="32"/>
      <c r="L248" s="33"/>
      <c r="M248" s="26" t="s">
        <v>2254</v>
      </c>
      <c r="N248" s="120">
        <v>2</v>
      </c>
      <c r="O248" s="34"/>
      <c r="P248" s="34"/>
      <c r="Q248" s="33"/>
      <c r="R248" s="1">
        <f t="shared" si="3"/>
        <v>1</v>
      </c>
    </row>
    <row r="249" spans="1:18">
      <c r="A249" s="26" t="s">
        <v>11</v>
      </c>
      <c r="B249" s="27" t="s">
        <v>12</v>
      </c>
      <c r="C249" s="27" t="s">
        <v>13</v>
      </c>
      <c r="D249" s="27" t="s">
        <v>2262</v>
      </c>
      <c r="E249" s="27" t="s">
        <v>20</v>
      </c>
      <c r="F249" s="27" t="s">
        <v>15</v>
      </c>
      <c r="G249" s="27" t="s">
        <v>16</v>
      </c>
      <c r="H249" s="26" t="s">
        <v>334</v>
      </c>
      <c r="I249" s="32"/>
      <c r="J249" s="32"/>
      <c r="K249" s="32"/>
      <c r="L249" s="33"/>
      <c r="M249" s="26" t="s">
        <v>334</v>
      </c>
      <c r="N249" s="120">
        <v>2</v>
      </c>
      <c r="O249" s="34"/>
      <c r="P249" s="34"/>
      <c r="Q249" s="33"/>
      <c r="R249" s="1">
        <f t="shared" si="3"/>
        <v>1</v>
      </c>
    </row>
    <row r="250" spans="1:18">
      <c r="A250" s="26" t="s">
        <v>11</v>
      </c>
      <c r="B250" s="27" t="s">
        <v>12</v>
      </c>
      <c r="C250" s="27" t="s">
        <v>13</v>
      </c>
      <c r="D250" s="27" t="s">
        <v>2263</v>
      </c>
      <c r="E250" s="27" t="s">
        <v>18</v>
      </c>
      <c r="F250" s="27" t="s">
        <v>283</v>
      </c>
      <c r="G250" s="27" t="s">
        <v>284</v>
      </c>
      <c r="H250" s="26" t="s">
        <v>473</v>
      </c>
      <c r="I250" s="32"/>
      <c r="J250" s="32"/>
      <c r="K250" s="34"/>
      <c r="L250" s="33"/>
      <c r="M250" s="26" t="s">
        <v>473</v>
      </c>
      <c r="N250" s="120">
        <v>2</v>
      </c>
      <c r="O250" s="34"/>
      <c r="P250" s="34"/>
      <c r="Q250" s="33"/>
      <c r="R250" s="1">
        <f t="shared" si="3"/>
        <v>1</v>
      </c>
    </row>
    <row r="251" spans="1:18">
      <c r="A251" s="26" t="s">
        <v>11</v>
      </c>
      <c r="B251" s="27" t="s">
        <v>12</v>
      </c>
      <c r="C251" s="27" t="s">
        <v>13</v>
      </c>
      <c r="D251" s="27" t="s">
        <v>2264</v>
      </c>
      <c r="E251" s="27" t="s">
        <v>233</v>
      </c>
      <c r="F251" s="27" t="s">
        <v>15</v>
      </c>
      <c r="G251" s="27" t="s">
        <v>16</v>
      </c>
      <c r="H251" s="26" t="s">
        <v>474</v>
      </c>
      <c r="I251" s="32"/>
      <c r="J251" s="32"/>
      <c r="K251" s="34"/>
      <c r="L251" s="33"/>
      <c r="M251" s="26" t="s">
        <v>2265</v>
      </c>
      <c r="N251" s="120">
        <v>2</v>
      </c>
      <c r="O251" s="34"/>
      <c r="P251" s="34"/>
      <c r="Q251" s="33"/>
      <c r="R251" s="1">
        <f t="shared" si="3"/>
        <v>1</v>
      </c>
    </row>
    <row r="252" spans="1:18">
      <c r="A252" s="26" t="s">
        <v>11</v>
      </c>
      <c r="B252" s="27" t="s">
        <v>12</v>
      </c>
      <c r="C252" s="27" t="s">
        <v>13</v>
      </c>
      <c r="D252" s="27" t="s">
        <v>2275</v>
      </c>
      <c r="E252" s="27" t="s">
        <v>128</v>
      </c>
      <c r="F252" s="27" t="s">
        <v>45</v>
      </c>
      <c r="G252" s="27" t="s">
        <v>151</v>
      </c>
      <c r="H252" s="26" t="s">
        <v>539</v>
      </c>
      <c r="I252" s="32"/>
      <c r="J252" s="32"/>
      <c r="K252" s="32"/>
      <c r="L252" s="33"/>
      <c r="M252" s="26" t="s">
        <v>539</v>
      </c>
      <c r="N252" s="120">
        <v>2</v>
      </c>
      <c r="O252" s="34"/>
      <c r="P252" s="34"/>
      <c r="Q252" s="33"/>
      <c r="R252" s="1">
        <f t="shared" si="3"/>
        <v>1</v>
      </c>
    </row>
    <row r="253" spans="1:18">
      <c r="A253" s="26" t="s">
        <v>11</v>
      </c>
      <c r="B253" s="27" t="s">
        <v>12</v>
      </c>
      <c r="C253" s="27" t="s">
        <v>13</v>
      </c>
      <c r="D253" s="27" t="s">
        <v>2288</v>
      </c>
      <c r="E253" s="27" t="s">
        <v>54</v>
      </c>
      <c r="F253" s="27" t="s">
        <v>182</v>
      </c>
      <c r="G253" s="27" t="s">
        <v>183</v>
      </c>
      <c r="H253" s="26" t="s">
        <v>266</v>
      </c>
      <c r="I253" s="32"/>
      <c r="J253" s="32"/>
      <c r="K253" s="34"/>
      <c r="L253" s="33"/>
      <c r="M253" s="26" t="s">
        <v>2289</v>
      </c>
      <c r="N253" s="120">
        <v>2</v>
      </c>
      <c r="O253" s="34"/>
      <c r="P253" s="34"/>
      <c r="Q253" s="33"/>
      <c r="R253" s="1">
        <f t="shared" si="3"/>
        <v>1</v>
      </c>
    </row>
    <row r="254" spans="1:18">
      <c r="A254" s="26" t="s">
        <v>11</v>
      </c>
      <c r="B254" s="27" t="s">
        <v>12</v>
      </c>
      <c r="C254" s="27" t="s">
        <v>13</v>
      </c>
      <c r="D254" s="27" t="s">
        <v>2296</v>
      </c>
      <c r="E254" s="27" t="s">
        <v>112</v>
      </c>
      <c r="F254" s="27" t="s">
        <v>15</v>
      </c>
      <c r="G254" s="27" t="s">
        <v>16</v>
      </c>
      <c r="H254" s="26" t="s">
        <v>477</v>
      </c>
      <c r="I254" s="32"/>
      <c r="J254" s="32"/>
      <c r="K254" s="34"/>
      <c r="L254" s="33"/>
      <c r="M254" s="26" t="s">
        <v>2297</v>
      </c>
      <c r="N254" s="120">
        <v>2</v>
      </c>
      <c r="O254" s="34"/>
      <c r="P254" s="34"/>
      <c r="Q254" s="33"/>
      <c r="R254" s="1">
        <f t="shared" si="3"/>
        <v>1</v>
      </c>
    </row>
    <row r="255" spans="1:18">
      <c r="A255" s="26" t="s">
        <v>11</v>
      </c>
      <c r="B255" s="27" t="s">
        <v>12</v>
      </c>
      <c r="C255" s="27" t="s">
        <v>13</v>
      </c>
      <c r="D255" s="27" t="s">
        <v>2298</v>
      </c>
      <c r="E255" s="27" t="s">
        <v>123</v>
      </c>
      <c r="F255" s="27" t="s">
        <v>15</v>
      </c>
      <c r="G255" s="27" t="s">
        <v>16</v>
      </c>
      <c r="H255" s="26" t="s">
        <v>478</v>
      </c>
      <c r="I255" s="32"/>
      <c r="J255" s="32"/>
      <c r="K255" s="32"/>
      <c r="L255" s="33"/>
      <c r="M255" s="26" t="s">
        <v>478</v>
      </c>
      <c r="N255" s="120">
        <v>2</v>
      </c>
      <c r="O255" s="34"/>
      <c r="P255" s="34"/>
      <c r="Q255" s="33"/>
      <c r="R255" s="1">
        <f t="shared" si="3"/>
        <v>1</v>
      </c>
    </row>
    <row r="256" spans="1:18">
      <c r="A256" s="26" t="s">
        <v>11</v>
      </c>
      <c r="B256" s="27" t="s">
        <v>12</v>
      </c>
      <c r="C256" s="27" t="s">
        <v>13</v>
      </c>
      <c r="D256" s="27" t="s">
        <v>2302</v>
      </c>
      <c r="E256" s="27" t="s">
        <v>65</v>
      </c>
      <c r="F256" s="27" t="s">
        <v>15</v>
      </c>
      <c r="G256" s="27" t="s">
        <v>16</v>
      </c>
      <c r="H256" s="26" t="s">
        <v>340</v>
      </c>
      <c r="I256" s="32"/>
      <c r="J256" s="32"/>
      <c r="K256" s="34"/>
      <c r="L256" s="33"/>
      <c r="M256" s="26" t="s">
        <v>2303</v>
      </c>
      <c r="N256" s="120">
        <v>2</v>
      </c>
      <c r="O256" s="34"/>
      <c r="P256" s="34"/>
      <c r="Q256" s="33"/>
      <c r="R256" s="1">
        <f t="shared" si="3"/>
        <v>1</v>
      </c>
    </row>
    <row r="257" spans="1:18">
      <c r="A257" s="26" t="s">
        <v>11</v>
      </c>
      <c r="B257" s="27" t="s">
        <v>12</v>
      </c>
      <c r="C257" s="27" t="s">
        <v>13</v>
      </c>
      <c r="D257" s="27" t="s">
        <v>2304</v>
      </c>
      <c r="E257" s="27" t="s">
        <v>25</v>
      </c>
      <c r="F257" s="27" t="s">
        <v>283</v>
      </c>
      <c r="G257" s="27" t="s">
        <v>284</v>
      </c>
      <c r="H257" s="26" t="s">
        <v>573</v>
      </c>
      <c r="I257" s="32"/>
      <c r="J257" s="32"/>
      <c r="K257" s="34"/>
      <c r="L257" s="33"/>
      <c r="M257" s="26" t="s">
        <v>573</v>
      </c>
      <c r="N257" s="120">
        <v>2</v>
      </c>
      <c r="O257" s="34"/>
      <c r="P257" s="34"/>
      <c r="Q257" s="33"/>
      <c r="R257" s="1">
        <f t="shared" si="3"/>
        <v>1</v>
      </c>
    </row>
    <row r="258" spans="1:18">
      <c r="A258" s="26" t="s">
        <v>11</v>
      </c>
      <c r="B258" s="27" t="s">
        <v>12</v>
      </c>
      <c r="C258" s="27" t="s">
        <v>13</v>
      </c>
      <c r="D258" s="27" t="s">
        <v>2348</v>
      </c>
      <c r="E258" s="27" t="s">
        <v>123</v>
      </c>
      <c r="F258" s="27" t="s">
        <v>15</v>
      </c>
      <c r="G258" s="27" t="s">
        <v>16</v>
      </c>
      <c r="H258" s="26" t="s">
        <v>481</v>
      </c>
      <c r="I258" s="32"/>
      <c r="J258" s="32"/>
      <c r="K258" s="34"/>
      <c r="L258" s="33"/>
      <c r="M258" s="26" t="s">
        <v>2349</v>
      </c>
      <c r="N258" s="120">
        <v>2</v>
      </c>
      <c r="O258" s="34"/>
      <c r="P258" s="34"/>
      <c r="Q258" s="33"/>
      <c r="R258" s="1">
        <f t="shared" si="3"/>
        <v>1</v>
      </c>
    </row>
    <row r="259" spans="1:18">
      <c r="A259" s="26" t="s">
        <v>11</v>
      </c>
      <c r="B259" s="27" t="s">
        <v>12</v>
      </c>
      <c r="C259" s="27" t="s">
        <v>13</v>
      </c>
      <c r="D259" s="27" t="s">
        <v>2350</v>
      </c>
      <c r="E259" s="27" t="s">
        <v>123</v>
      </c>
      <c r="F259" s="27" t="s">
        <v>15</v>
      </c>
      <c r="G259" s="27" t="s">
        <v>16</v>
      </c>
      <c r="H259" s="26" t="s">
        <v>270</v>
      </c>
      <c r="I259" s="32"/>
      <c r="J259" s="32"/>
      <c r="K259" s="34"/>
      <c r="L259" s="33"/>
      <c r="M259" s="26" t="s">
        <v>2351</v>
      </c>
      <c r="N259" s="120">
        <v>2</v>
      </c>
      <c r="O259" s="34"/>
      <c r="P259" s="34"/>
      <c r="Q259" s="33"/>
      <c r="R259" s="1">
        <f t="shared" si="3"/>
        <v>1</v>
      </c>
    </row>
    <row r="260" spans="1:18">
      <c r="A260" s="26" t="s">
        <v>11</v>
      </c>
      <c r="B260" s="27" t="s">
        <v>175</v>
      </c>
      <c r="C260" s="27" t="s">
        <v>29</v>
      </c>
      <c r="D260" s="27" t="s">
        <v>2352</v>
      </c>
      <c r="E260" s="27" t="s">
        <v>176</v>
      </c>
      <c r="F260" s="27" t="s">
        <v>15</v>
      </c>
      <c r="G260" s="27" t="s">
        <v>16</v>
      </c>
      <c r="H260" s="26" t="s">
        <v>409</v>
      </c>
      <c r="I260" s="32"/>
      <c r="J260" s="32"/>
      <c r="K260" s="34"/>
      <c r="L260" s="33"/>
      <c r="M260" s="26" t="s">
        <v>409</v>
      </c>
      <c r="N260" s="120">
        <v>2</v>
      </c>
      <c r="O260" s="34"/>
      <c r="P260" s="34"/>
      <c r="Q260" s="33"/>
      <c r="R260" s="1">
        <f t="shared" ref="R260:R323" si="4">IF(ISNUMBER(N260),1, "-")</f>
        <v>1</v>
      </c>
    </row>
    <row r="261" spans="1:18">
      <c r="A261" s="26" t="s">
        <v>11</v>
      </c>
      <c r="B261" s="27" t="s">
        <v>175</v>
      </c>
      <c r="C261" s="27" t="s">
        <v>29</v>
      </c>
      <c r="D261" s="27" t="s">
        <v>2353</v>
      </c>
      <c r="E261" s="27" t="s">
        <v>176</v>
      </c>
      <c r="F261" s="27" t="s">
        <v>15</v>
      </c>
      <c r="G261" s="27" t="s">
        <v>16</v>
      </c>
      <c r="H261" s="26" t="s">
        <v>482</v>
      </c>
      <c r="I261" s="32"/>
      <c r="J261" s="32"/>
      <c r="K261" s="34"/>
      <c r="L261" s="33"/>
      <c r="M261" s="26" t="s">
        <v>2354</v>
      </c>
      <c r="N261" s="120">
        <v>2</v>
      </c>
      <c r="O261" s="34"/>
      <c r="P261" s="34"/>
      <c r="Q261" s="33"/>
      <c r="R261" s="1">
        <f t="shared" si="4"/>
        <v>1</v>
      </c>
    </row>
    <row r="262" spans="1:18">
      <c r="A262" s="26" t="s">
        <v>11</v>
      </c>
      <c r="B262" s="27" t="s">
        <v>175</v>
      </c>
      <c r="C262" s="27" t="s">
        <v>29</v>
      </c>
      <c r="D262" s="27" t="s">
        <v>2358</v>
      </c>
      <c r="E262" s="27" t="s">
        <v>176</v>
      </c>
      <c r="F262" s="27" t="s">
        <v>15</v>
      </c>
      <c r="G262" s="27" t="s">
        <v>16</v>
      </c>
      <c r="H262" s="26" t="s">
        <v>344</v>
      </c>
      <c r="I262" s="32"/>
      <c r="J262" s="32"/>
      <c r="K262" s="34"/>
      <c r="L262" s="33"/>
      <c r="M262" s="26" t="s">
        <v>344</v>
      </c>
      <c r="N262" s="120">
        <v>2</v>
      </c>
      <c r="O262" s="34"/>
      <c r="P262" s="34"/>
      <c r="Q262" s="33"/>
      <c r="R262" s="1">
        <f t="shared" si="4"/>
        <v>1</v>
      </c>
    </row>
    <row r="263" spans="1:18">
      <c r="A263" s="26" t="s">
        <v>11</v>
      </c>
      <c r="B263" s="27" t="s">
        <v>175</v>
      </c>
      <c r="C263" s="27" t="s">
        <v>29</v>
      </c>
      <c r="D263" s="27" t="s">
        <v>2361</v>
      </c>
      <c r="E263" s="27" t="s">
        <v>176</v>
      </c>
      <c r="F263" s="27" t="s">
        <v>15</v>
      </c>
      <c r="G263" s="27" t="s">
        <v>16</v>
      </c>
      <c r="H263" s="26" t="s">
        <v>483</v>
      </c>
      <c r="I263" s="32"/>
      <c r="J263" s="32"/>
      <c r="K263" s="34"/>
      <c r="L263" s="33"/>
      <c r="M263" s="26" t="s">
        <v>2453</v>
      </c>
      <c r="N263" s="120">
        <v>2</v>
      </c>
      <c r="O263" s="34"/>
      <c r="P263" s="34"/>
      <c r="Q263" s="33"/>
      <c r="R263" s="1">
        <f t="shared" si="4"/>
        <v>1</v>
      </c>
    </row>
    <row r="264" spans="1:18">
      <c r="A264" s="26" t="s">
        <v>11</v>
      </c>
      <c r="B264" s="27" t="s">
        <v>175</v>
      </c>
      <c r="C264" s="27" t="s">
        <v>29</v>
      </c>
      <c r="D264" s="27" t="s">
        <v>2362</v>
      </c>
      <c r="E264" s="27" t="s">
        <v>176</v>
      </c>
      <c r="F264" s="27" t="s">
        <v>15</v>
      </c>
      <c r="G264" s="27" t="s">
        <v>16</v>
      </c>
      <c r="H264" s="26" t="s">
        <v>410</v>
      </c>
      <c r="I264" s="32"/>
      <c r="J264" s="32"/>
      <c r="K264" s="34"/>
      <c r="L264" s="33"/>
      <c r="M264" s="26" t="s">
        <v>410</v>
      </c>
      <c r="N264" s="120">
        <v>2</v>
      </c>
      <c r="O264" s="34"/>
      <c r="P264" s="34"/>
      <c r="Q264" s="33"/>
      <c r="R264" s="1">
        <f t="shared" si="4"/>
        <v>1</v>
      </c>
    </row>
    <row r="265" spans="1:18">
      <c r="A265" s="26" t="s">
        <v>11</v>
      </c>
      <c r="B265" s="27" t="s">
        <v>175</v>
      </c>
      <c r="C265" s="27" t="s">
        <v>29</v>
      </c>
      <c r="D265" s="27" t="s">
        <v>2363</v>
      </c>
      <c r="E265" s="27" t="s">
        <v>176</v>
      </c>
      <c r="F265" s="27" t="s">
        <v>15</v>
      </c>
      <c r="G265" s="27" t="s">
        <v>16</v>
      </c>
      <c r="H265" s="26" t="s">
        <v>411</v>
      </c>
      <c r="I265" s="32"/>
      <c r="J265" s="32"/>
      <c r="K265" s="34"/>
      <c r="L265" s="33"/>
      <c r="M265" s="26" t="s">
        <v>2364</v>
      </c>
      <c r="N265" s="120">
        <v>2</v>
      </c>
      <c r="O265" s="34"/>
      <c r="P265" s="34"/>
      <c r="Q265" s="33"/>
      <c r="R265" s="1">
        <f t="shared" si="4"/>
        <v>1</v>
      </c>
    </row>
    <row r="266" spans="1:18">
      <c r="A266" s="26" t="s">
        <v>11</v>
      </c>
      <c r="B266" s="27" t="s">
        <v>175</v>
      </c>
      <c r="C266" s="27" t="s">
        <v>29</v>
      </c>
      <c r="D266" s="27" t="s">
        <v>2367</v>
      </c>
      <c r="E266" s="27" t="s">
        <v>176</v>
      </c>
      <c r="F266" s="27" t="s">
        <v>15</v>
      </c>
      <c r="G266" s="27" t="s">
        <v>16</v>
      </c>
      <c r="H266" s="26" t="s">
        <v>542</v>
      </c>
      <c r="I266" s="32"/>
      <c r="J266" s="32"/>
      <c r="K266" s="34"/>
      <c r="L266" s="33"/>
      <c r="M266" s="26" t="s">
        <v>542</v>
      </c>
      <c r="N266" s="120">
        <v>2</v>
      </c>
      <c r="O266" s="34"/>
      <c r="P266" s="34"/>
      <c r="Q266" s="33"/>
      <c r="R266" s="1">
        <f t="shared" si="4"/>
        <v>1</v>
      </c>
    </row>
    <row r="267" spans="1:18">
      <c r="A267" s="26" t="s">
        <v>11</v>
      </c>
      <c r="B267" s="27" t="s">
        <v>175</v>
      </c>
      <c r="C267" s="27" t="s">
        <v>29</v>
      </c>
      <c r="D267" s="27" t="s">
        <v>2368</v>
      </c>
      <c r="E267" s="27" t="s">
        <v>176</v>
      </c>
      <c r="F267" s="27" t="s">
        <v>15</v>
      </c>
      <c r="G267" s="27" t="s">
        <v>16</v>
      </c>
      <c r="H267" s="26" t="s">
        <v>484</v>
      </c>
      <c r="I267" s="32"/>
      <c r="J267" s="32"/>
      <c r="K267" s="34"/>
      <c r="L267" s="33"/>
      <c r="M267" s="26" t="s">
        <v>2369</v>
      </c>
      <c r="N267" s="120">
        <v>2</v>
      </c>
      <c r="O267" s="34"/>
      <c r="P267" s="34"/>
      <c r="Q267" s="33"/>
      <c r="R267" s="1">
        <f t="shared" si="4"/>
        <v>1</v>
      </c>
    </row>
    <row r="268" spans="1:18">
      <c r="A268" s="26" t="s">
        <v>11</v>
      </c>
      <c r="B268" s="27" t="s">
        <v>175</v>
      </c>
      <c r="C268" s="27" t="s">
        <v>29</v>
      </c>
      <c r="D268" s="27" t="s">
        <v>2370</v>
      </c>
      <c r="E268" s="27" t="s">
        <v>176</v>
      </c>
      <c r="F268" s="27" t="s">
        <v>15</v>
      </c>
      <c r="G268" s="27" t="s">
        <v>16</v>
      </c>
      <c r="H268" s="26" t="s">
        <v>485</v>
      </c>
      <c r="I268" s="32"/>
      <c r="J268" s="32"/>
      <c r="K268" s="34"/>
      <c r="L268" s="33"/>
      <c r="M268" s="26" t="s">
        <v>2371</v>
      </c>
      <c r="N268" s="120">
        <v>2</v>
      </c>
      <c r="O268" s="34"/>
      <c r="P268" s="34"/>
      <c r="Q268" s="33"/>
      <c r="R268" s="1">
        <f t="shared" si="4"/>
        <v>1</v>
      </c>
    </row>
    <row r="269" spans="1:18">
      <c r="A269" s="26" t="s">
        <v>11</v>
      </c>
      <c r="B269" s="27" t="s">
        <v>175</v>
      </c>
      <c r="C269" s="27" t="s">
        <v>29</v>
      </c>
      <c r="D269" s="27" t="s">
        <v>2372</v>
      </c>
      <c r="E269" s="27" t="s">
        <v>176</v>
      </c>
      <c r="F269" s="27" t="s">
        <v>15</v>
      </c>
      <c r="G269" s="27" t="s">
        <v>16</v>
      </c>
      <c r="H269" s="26" t="s">
        <v>486</v>
      </c>
      <c r="I269" s="32"/>
      <c r="J269" s="32"/>
      <c r="K269" s="34"/>
      <c r="L269" s="33"/>
      <c r="M269" s="26" t="s">
        <v>486</v>
      </c>
      <c r="N269" s="120">
        <v>2</v>
      </c>
      <c r="O269" s="34"/>
      <c r="P269" s="34"/>
      <c r="Q269" s="33"/>
      <c r="R269" s="1">
        <f t="shared" si="4"/>
        <v>1</v>
      </c>
    </row>
    <row r="270" spans="1:18">
      <c r="A270" s="26" t="s">
        <v>11</v>
      </c>
      <c r="B270" s="27" t="s">
        <v>175</v>
      </c>
      <c r="C270" s="27" t="s">
        <v>29</v>
      </c>
      <c r="D270" s="27" t="s">
        <v>2373</v>
      </c>
      <c r="E270" s="27" t="s">
        <v>176</v>
      </c>
      <c r="F270" s="27" t="s">
        <v>15</v>
      </c>
      <c r="G270" s="27" t="s">
        <v>16</v>
      </c>
      <c r="H270" s="26" t="s">
        <v>413</v>
      </c>
      <c r="I270" s="32"/>
      <c r="J270" s="32"/>
      <c r="K270" s="34"/>
      <c r="L270" s="33"/>
      <c r="M270" s="26" t="s">
        <v>2374</v>
      </c>
      <c r="N270" s="120">
        <v>2</v>
      </c>
      <c r="O270" s="34"/>
      <c r="P270" s="34"/>
      <c r="Q270" s="33"/>
      <c r="R270" s="1">
        <f t="shared" si="4"/>
        <v>1</v>
      </c>
    </row>
    <row r="271" spans="1:18">
      <c r="A271" s="26" t="s">
        <v>11</v>
      </c>
      <c r="B271" s="27" t="s">
        <v>175</v>
      </c>
      <c r="C271" s="27" t="s">
        <v>29</v>
      </c>
      <c r="D271" s="27" t="s">
        <v>2375</v>
      </c>
      <c r="E271" s="27" t="s">
        <v>176</v>
      </c>
      <c r="F271" s="27" t="s">
        <v>15</v>
      </c>
      <c r="G271" s="27" t="s">
        <v>16</v>
      </c>
      <c r="H271" s="26" t="s">
        <v>487</v>
      </c>
      <c r="I271" s="32"/>
      <c r="J271" s="32"/>
      <c r="K271" s="34"/>
      <c r="L271" s="33"/>
      <c r="M271" s="26" t="s">
        <v>487</v>
      </c>
      <c r="N271" s="120">
        <v>2</v>
      </c>
      <c r="O271" s="34"/>
      <c r="P271" s="34"/>
      <c r="Q271" s="33"/>
      <c r="R271" s="1">
        <f t="shared" si="4"/>
        <v>1</v>
      </c>
    </row>
    <row r="272" spans="1:18">
      <c r="A272" s="26" t="s">
        <v>11</v>
      </c>
      <c r="B272" s="27" t="s">
        <v>175</v>
      </c>
      <c r="C272" s="27" t="s">
        <v>29</v>
      </c>
      <c r="D272" s="27" t="s">
        <v>2376</v>
      </c>
      <c r="E272" s="27" t="s">
        <v>176</v>
      </c>
      <c r="F272" s="27" t="s">
        <v>15</v>
      </c>
      <c r="G272" s="27" t="s">
        <v>16</v>
      </c>
      <c r="H272" s="26" t="s">
        <v>414</v>
      </c>
      <c r="I272" s="32"/>
      <c r="J272" s="32"/>
      <c r="K272" s="34"/>
      <c r="L272" s="33"/>
      <c r="M272" s="26" t="s">
        <v>414</v>
      </c>
      <c r="N272" s="120">
        <v>2</v>
      </c>
      <c r="O272" s="34"/>
      <c r="P272" s="34"/>
      <c r="Q272" s="33"/>
      <c r="R272" s="1">
        <f t="shared" si="4"/>
        <v>1</v>
      </c>
    </row>
    <row r="273" spans="1:18">
      <c r="A273" s="26" t="s">
        <v>11</v>
      </c>
      <c r="B273" s="27" t="s">
        <v>175</v>
      </c>
      <c r="C273" s="27" t="s">
        <v>29</v>
      </c>
      <c r="D273" s="27" t="s">
        <v>2379</v>
      </c>
      <c r="E273" s="27" t="s">
        <v>176</v>
      </c>
      <c r="F273" s="27" t="s">
        <v>15</v>
      </c>
      <c r="G273" s="27" t="s">
        <v>16</v>
      </c>
      <c r="H273" s="26" t="s">
        <v>415</v>
      </c>
      <c r="I273" s="32"/>
      <c r="J273" s="32"/>
      <c r="K273" s="34"/>
      <c r="L273" s="33"/>
      <c r="M273" s="26" t="s">
        <v>415</v>
      </c>
      <c r="N273" s="120">
        <v>2</v>
      </c>
      <c r="O273" s="34"/>
      <c r="P273" s="34"/>
      <c r="Q273" s="33"/>
      <c r="R273" s="1">
        <f t="shared" si="4"/>
        <v>1</v>
      </c>
    </row>
    <row r="274" spans="1:18">
      <c r="A274" s="26" t="s">
        <v>11</v>
      </c>
      <c r="B274" s="27" t="s">
        <v>175</v>
      </c>
      <c r="C274" s="27" t="s">
        <v>29</v>
      </c>
      <c r="D274" s="27" t="s">
        <v>2380</v>
      </c>
      <c r="E274" s="27" t="s">
        <v>176</v>
      </c>
      <c r="F274" s="27" t="s">
        <v>15</v>
      </c>
      <c r="G274" s="27" t="s">
        <v>16</v>
      </c>
      <c r="H274" s="26" t="s">
        <v>345</v>
      </c>
      <c r="I274" s="32"/>
      <c r="J274" s="32"/>
      <c r="K274" s="34"/>
      <c r="L274" s="33"/>
      <c r="M274" s="26" t="s">
        <v>2381</v>
      </c>
      <c r="N274" s="120">
        <v>2</v>
      </c>
      <c r="O274" s="34"/>
      <c r="P274" s="34"/>
      <c r="Q274" s="33"/>
      <c r="R274" s="1">
        <f t="shared" si="4"/>
        <v>1</v>
      </c>
    </row>
    <row r="275" spans="1:18">
      <c r="A275" s="26" t="s">
        <v>11</v>
      </c>
      <c r="B275" s="27" t="s">
        <v>175</v>
      </c>
      <c r="C275" s="27" t="s">
        <v>29</v>
      </c>
      <c r="D275" s="27" t="s">
        <v>2382</v>
      </c>
      <c r="E275" s="27" t="s">
        <v>176</v>
      </c>
      <c r="F275" s="27" t="s">
        <v>15</v>
      </c>
      <c r="G275" s="27" t="s">
        <v>16</v>
      </c>
      <c r="H275" s="26" t="s">
        <v>346</v>
      </c>
      <c r="I275" s="32"/>
      <c r="J275" s="32"/>
      <c r="K275" s="34"/>
      <c r="L275" s="33"/>
      <c r="M275" s="26" t="s">
        <v>346</v>
      </c>
      <c r="N275" s="120">
        <v>2</v>
      </c>
      <c r="O275" s="34"/>
      <c r="P275" s="34"/>
      <c r="Q275" s="33"/>
      <c r="R275" s="1">
        <f t="shared" si="4"/>
        <v>1</v>
      </c>
    </row>
    <row r="276" spans="1:18">
      <c r="A276" s="26" t="s">
        <v>11</v>
      </c>
      <c r="B276" s="27" t="s">
        <v>175</v>
      </c>
      <c r="C276" s="27" t="s">
        <v>29</v>
      </c>
      <c r="D276" s="27" t="s">
        <v>2383</v>
      </c>
      <c r="E276" s="27" t="s">
        <v>176</v>
      </c>
      <c r="F276" s="27" t="s">
        <v>15</v>
      </c>
      <c r="G276" s="27" t="s">
        <v>16</v>
      </c>
      <c r="H276" s="26" t="s">
        <v>347</v>
      </c>
      <c r="I276" s="32"/>
      <c r="J276" s="32"/>
      <c r="K276" s="34"/>
      <c r="L276" s="33"/>
      <c r="M276" s="26" t="s">
        <v>347</v>
      </c>
      <c r="N276" s="120">
        <v>2</v>
      </c>
      <c r="O276" s="34"/>
      <c r="P276" s="34"/>
      <c r="Q276" s="33"/>
      <c r="R276" s="1">
        <f t="shared" si="4"/>
        <v>1</v>
      </c>
    </row>
    <row r="277" spans="1:18">
      <c r="A277" s="26" t="s">
        <v>11</v>
      </c>
      <c r="B277" s="27" t="s">
        <v>175</v>
      </c>
      <c r="C277" s="27" t="s">
        <v>29</v>
      </c>
      <c r="D277" s="27" t="s">
        <v>2384</v>
      </c>
      <c r="E277" s="27" t="s">
        <v>176</v>
      </c>
      <c r="F277" s="27" t="s">
        <v>15</v>
      </c>
      <c r="G277" s="27" t="s">
        <v>16</v>
      </c>
      <c r="H277" s="26" t="s">
        <v>416</v>
      </c>
      <c r="I277" s="32"/>
      <c r="J277" s="32"/>
      <c r="K277" s="34"/>
      <c r="L277" s="33"/>
      <c r="M277" s="26" t="s">
        <v>2385</v>
      </c>
      <c r="N277" s="120">
        <v>2</v>
      </c>
      <c r="O277" s="34"/>
      <c r="P277" s="34"/>
      <c r="Q277" s="33"/>
      <c r="R277" s="1">
        <f t="shared" si="4"/>
        <v>1</v>
      </c>
    </row>
    <row r="278" spans="1:18">
      <c r="A278" s="26" t="s">
        <v>11</v>
      </c>
      <c r="B278" s="27" t="s">
        <v>175</v>
      </c>
      <c r="C278" s="27" t="s">
        <v>29</v>
      </c>
      <c r="D278" s="27" t="s">
        <v>2390</v>
      </c>
      <c r="E278" s="27" t="s">
        <v>176</v>
      </c>
      <c r="F278" s="27" t="s">
        <v>15</v>
      </c>
      <c r="G278" s="27" t="s">
        <v>16</v>
      </c>
      <c r="H278" s="26" t="s">
        <v>348</v>
      </c>
      <c r="I278" s="32"/>
      <c r="J278" s="32"/>
      <c r="K278" s="34"/>
      <c r="L278" s="33"/>
      <c r="M278" s="26" t="s">
        <v>2391</v>
      </c>
      <c r="N278" s="120">
        <v>2</v>
      </c>
      <c r="O278" s="34"/>
      <c r="P278" s="34"/>
      <c r="Q278" s="33"/>
      <c r="R278" s="1">
        <f t="shared" si="4"/>
        <v>1</v>
      </c>
    </row>
    <row r="279" spans="1:18">
      <c r="A279" s="26" t="s">
        <v>11</v>
      </c>
      <c r="B279" s="27" t="s">
        <v>175</v>
      </c>
      <c r="C279" s="27" t="s">
        <v>29</v>
      </c>
      <c r="D279" s="27" t="s">
        <v>2392</v>
      </c>
      <c r="E279" s="27" t="s">
        <v>176</v>
      </c>
      <c r="F279" s="27" t="s">
        <v>15</v>
      </c>
      <c r="G279" s="27" t="s">
        <v>16</v>
      </c>
      <c r="H279" s="26" t="s">
        <v>349</v>
      </c>
      <c r="I279" s="32"/>
      <c r="J279" s="32"/>
      <c r="K279" s="34"/>
      <c r="L279" s="33"/>
      <c r="M279" s="26" t="s">
        <v>349</v>
      </c>
      <c r="N279" s="120">
        <v>2</v>
      </c>
      <c r="O279" s="34"/>
      <c r="P279" s="34"/>
      <c r="Q279" s="33"/>
      <c r="R279" s="1">
        <f t="shared" si="4"/>
        <v>1</v>
      </c>
    </row>
    <row r="280" spans="1:18">
      <c r="A280" s="26" t="s">
        <v>11</v>
      </c>
      <c r="B280" s="27" t="s">
        <v>175</v>
      </c>
      <c r="C280" s="27" t="s">
        <v>29</v>
      </c>
      <c r="D280" s="27" t="s">
        <v>2395</v>
      </c>
      <c r="E280" s="27" t="s">
        <v>176</v>
      </c>
      <c r="F280" s="27" t="s">
        <v>15</v>
      </c>
      <c r="G280" s="27" t="s">
        <v>16</v>
      </c>
      <c r="H280" s="26" t="s">
        <v>417</v>
      </c>
      <c r="I280" s="32"/>
      <c r="J280" s="32"/>
      <c r="K280" s="34"/>
      <c r="L280" s="33"/>
      <c r="M280" s="26" t="s">
        <v>417</v>
      </c>
      <c r="N280" s="120">
        <v>2</v>
      </c>
      <c r="O280" s="34"/>
      <c r="P280" s="34"/>
      <c r="Q280" s="33"/>
      <c r="R280" s="1">
        <f t="shared" si="4"/>
        <v>1</v>
      </c>
    </row>
    <row r="281" spans="1:18">
      <c r="A281" s="26" t="s">
        <v>11</v>
      </c>
      <c r="B281" s="27" t="s">
        <v>175</v>
      </c>
      <c r="C281" s="27" t="s">
        <v>29</v>
      </c>
      <c r="D281" s="27" t="s">
        <v>2396</v>
      </c>
      <c r="E281" s="27" t="s">
        <v>176</v>
      </c>
      <c r="F281" s="27" t="s">
        <v>15</v>
      </c>
      <c r="G281" s="27" t="s">
        <v>16</v>
      </c>
      <c r="H281" s="26" t="s">
        <v>418</v>
      </c>
      <c r="I281" s="32"/>
      <c r="J281" s="32"/>
      <c r="K281" s="34"/>
      <c r="L281" s="33"/>
      <c r="M281" s="26" t="s">
        <v>418</v>
      </c>
      <c r="N281" s="120">
        <v>2</v>
      </c>
      <c r="O281" s="34"/>
      <c r="P281" s="34"/>
      <c r="Q281" s="33"/>
      <c r="R281" s="1">
        <f t="shared" si="4"/>
        <v>1</v>
      </c>
    </row>
    <row r="282" spans="1:18">
      <c r="A282" s="26" t="s">
        <v>11</v>
      </c>
      <c r="B282" s="27" t="s">
        <v>175</v>
      </c>
      <c r="C282" s="27" t="s">
        <v>29</v>
      </c>
      <c r="D282" s="27" t="s">
        <v>2397</v>
      </c>
      <c r="E282" s="27" t="s">
        <v>176</v>
      </c>
      <c r="F282" s="27" t="s">
        <v>15</v>
      </c>
      <c r="G282" s="27" t="s">
        <v>16</v>
      </c>
      <c r="H282" s="26" t="s">
        <v>351</v>
      </c>
      <c r="I282" s="32"/>
      <c r="J282" s="32"/>
      <c r="K282" s="34"/>
      <c r="L282" s="33"/>
      <c r="M282" s="26" t="s">
        <v>351</v>
      </c>
      <c r="N282" s="120">
        <v>2</v>
      </c>
      <c r="O282" s="34"/>
      <c r="P282" s="34"/>
      <c r="Q282" s="33"/>
      <c r="R282" s="1">
        <f t="shared" si="4"/>
        <v>1</v>
      </c>
    </row>
    <row r="283" spans="1:18">
      <c r="A283" s="26" t="s">
        <v>11</v>
      </c>
      <c r="B283" s="27" t="s">
        <v>175</v>
      </c>
      <c r="C283" s="27" t="s">
        <v>29</v>
      </c>
      <c r="D283" s="27" t="s">
        <v>2399</v>
      </c>
      <c r="E283" s="27" t="s">
        <v>176</v>
      </c>
      <c r="F283" s="27" t="s">
        <v>15</v>
      </c>
      <c r="G283" s="27" t="s">
        <v>162</v>
      </c>
      <c r="H283" s="26" t="s">
        <v>275</v>
      </c>
      <c r="I283" s="32"/>
      <c r="J283" s="32"/>
      <c r="K283" s="34"/>
      <c r="L283" s="33"/>
      <c r="M283" s="26" t="s">
        <v>275</v>
      </c>
      <c r="N283" s="120">
        <v>2</v>
      </c>
      <c r="O283" s="34"/>
      <c r="P283" s="34"/>
      <c r="Q283" s="33"/>
      <c r="R283" s="1">
        <f t="shared" si="4"/>
        <v>1</v>
      </c>
    </row>
    <row r="284" spans="1:18">
      <c r="A284" s="26" t="s">
        <v>11</v>
      </c>
      <c r="B284" s="27" t="s">
        <v>175</v>
      </c>
      <c r="C284" s="27" t="s">
        <v>29</v>
      </c>
      <c r="D284" s="27" t="s">
        <v>2400</v>
      </c>
      <c r="E284" s="27" t="s">
        <v>176</v>
      </c>
      <c r="F284" s="27" t="s">
        <v>15</v>
      </c>
      <c r="G284" s="27" t="s">
        <v>16</v>
      </c>
      <c r="H284" s="26" t="s">
        <v>419</v>
      </c>
      <c r="I284" s="32"/>
      <c r="J284" s="32"/>
      <c r="K284" s="34"/>
      <c r="L284" s="33"/>
      <c r="M284" s="26" t="s">
        <v>2401</v>
      </c>
      <c r="N284" s="120">
        <v>2</v>
      </c>
      <c r="O284" s="34"/>
      <c r="P284" s="34"/>
      <c r="Q284" s="33"/>
      <c r="R284" s="1">
        <f t="shared" si="4"/>
        <v>1</v>
      </c>
    </row>
    <row r="285" spans="1:18">
      <c r="A285" s="26" t="s">
        <v>11</v>
      </c>
      <c r="B285" s="27" t="s">
        <v>175</v>
      </c>
      <c r="C285" s="27" t="s">
        <v>29</v>
      </c>
      <c r="D285" s="27" t="s">
        <v>2405</v>
      </c>
      <c r="E285" s="27" t="s">
        <v>176</v>
      </c>
      <c r="F285" s="27" t="s">
        <v>15</v>
      </c>
      <c r="G285" s="27" t="s">
        <v>16</v>
      </c>
      <c r="H285" s="26" t="s">
        <v>352</v>
      </c>
      <c r="I285" s="32"/>
      <c r="J285" s="32"/>
      <c r="K285" s="34"/>
      <c r="L285" s="33"/>
      <c r="M285" s="26" t="s">
        <v>352</v>
      </c>
      <c r="N285" s="120">
        <v>2</v>
      </c>
      <c r="O285" s="34"/>
      <c r="P285" s="34"/>
      <c r="Q285" s="33"/>
      <c r="R285" s="1">
        <f t="shared" si="4"/>
        <v>1</v>
      </c>
    </row>
    <row r="286" spans="1:18">
      <c r="A286" s="26" t="s">
        <v>11</v>
      </c>
      <c r="B286" s="27" t="s">
        <v>175</v>
      </c>
      <c r="C286" s="27" t="s">
        <v>29</v>
      </c>
      <c r="D286" s="27" t="s">
        <v>2406</v>
      </c>
      <c r="E286" s="27" t="s">
        <v>176</v>
      </c>
      <c r="F286" s="27" t="s">
        <v>15</v>
      </c>
      <c r="G286" s="27" t="s">
        <v>16</v>
      </c>
      <c r="H286" s="26" t="s">
        <v>488</v>
      </c>
      <c r="I286" s="32"/>
      <c r="J286" s="32"/>
      <c r="K286" s="34"/>
      <c r="L286" s="33"/>
      <c r="M286" s="26" t="s">
        <v>2407</v>
      </c>
      <c r="N286" s="120">
        <v>2</v>
      </c>
      <c r="O286" s="34"/>
      <c r="P286" s="34"/>
      <c r="Q286" s="33"/>
      <c r="R286" s="1">
        <f t="shared" si="4"/>
        <v>1</v>
      </c>
    </row>
    <row r="287" spans="1:18">
      <c r="A287" s="26" t="s">
        <v>11</v>
      </c>
      <c r="B287" s="27" t="s">
        <v>175</v>
      </c>
      <c r="C287" s="27" t="s">
        <v>29</v>
      </c>
      <c r="D287" s="27" t="s">
        <v>2416</v>
      </c>
      <c r="E287" s="27" t="s">
        <v>176</v>
      </c>
      <c r="F287" s="27" t="s">
        <v>15</v>
      </c>
      <c r="G287" s="27" t="s">
        <v>16</v>
      </c>
      <c r="H287" s="26" t="s">
        <v>489</v>
      </c>
      <c r="I287" s="32"/>
      <c r="J287" s="32"/>
      <c r="K287" s="34"/>
      <c r="L287" s="33"/>
      <c r="M287" s="26" t="s">
        <v>2417</v>
      </c>
      <c r="N287" s="120">
        <v>2</v>
      </c>
      <c r="O287" s="34"/>
      <c r="P287" s="34"/>
      <c r="Q287" s="33"/>
      <c r="R287" s="1">
        <f t="shared" si="4"/>
        <v>1</v>
      </c>
    </row>
    <row r="288" spans="1:18">
      <c r="A288" s="26" t="s">
        <v>11</v>
      </c>
      <c r="B288" s="27" t="s">
        <v>175</v>
      </c>
      <c r="C288" s="27" t="s">
        <v>29</v>
      </c>
      <c r="D288" s="27" t="s">
        <v>2420</v>
      </c>
      <c r="E288" s="27" t="s">
        <v>176</v>
      </c>
      <c r="F288" s="27" t="s">
        <v>15</v>
      </c>
      <c r="G288" s="27" t="s">
        <v>16</v>
      </c>
      <c r="H288" s="26" t="s">
        <v>354</v>
      </c>
      <c r="I288" s="32"/>
      <c r="J288" s="32"/>
      <c r="K288" s="34"/>
      <c r="L288" s="33"/>
      <c r="M288" s="26" t="s">
        <v>354</v>
      </c>
      <c r="N288" s="120">
        <v>2</v>
      </c>
      <c r="O288" s="34"/>
      <c r="P288" s="34"/>
      <c r="Q288" s="33"/>
      <c r="R288" s="1">
        <f t="shared" si="4"/>
        <v>1</v>
      </c>
    </row>
    <row r="289" spans="1:18">
      <c r="A289" s="26" t="s">
        <v>11</v>
      </c>
      <c r="B289" s="27" t="s">
        <v>91</v>
      </c>
      <c r="C289" s="27" t="s">
        <v>13</v>
      </c>
      <c r="D289" s="27" t="s">
        <v>1608</v>
      </c>
      <c r="E289" s="27" t="s">
        <v>25</v>
      </c>
      <c r="F289" s="27" t="s">
        <v>182</v>
      </c>
      <c r="G289" s="27" t="s">
        <v>183</v>
      </c>
      <c r="H289" s="26" t="s">
        <v>357</v>
      </c>
      <c r="I289" s="32"/>
      <c r="J289" s="32"/>
      <c r="K289" s="34"/>
      <c r="L289" s="33"/>
      <c r="M289" s="26" t="s">
        <v>357</v>
      </c>
      <c r="N289" s="121">
        <v>1</v>
      </c>
      <c r="O289" s="34"/>
      <c r="P289" s="34"/>
      <c r="Q289" s="33"/>
      <c r="R289" s="1">
        <f t="shared" si="4"/>
        <v>1</v>
      </c>
    </row>
    <row r="290" spans="1:18">
      <c r="A290" s="26" t="s">
        <v>11</v>
      </c>
      <c r="B290" s="27" t="s">
        <v>91</v>
      </c>
      <c r="C290" s="27" t="s">
        <v>13</v>
      </c>
      <c r="D290" s="27" t="s">
        <v>1609</v>
      </c>
      <c r="E290" s="27" t="s">
        <v>25</v>
      </c>
      <c r="F290" s="27" t="s">
        <v>283</v>
      </c>
      <c r="G290" s="27" t="s">
        <v>284</v>
      </c>
      <c r="H290" s="26" t="s">
        <v>543</v>
      </c>
      <c r="I290" s="32"/>
      <c r="J290" s="32"/>
      <c r="K290" s="32"/>
      <c r="L290" s="33"/>
      <c r="M290" s="26" t="s">
        <v>543</v>
      </c>
      <c r="N290" s="121">
        <v>1</v>
      </c>
      <c r="O290" s="34"/>
      <c r="P290" s="34"/>
      <c r="Q290" s="33"/>
      <c r="R290" s="1">
        <f t="shared" si="4"/>
        <v>1</v>
      </c>
    </row>
    <row r="291" spans="1:18">
      <c r="A291" s="26" t="s">
        <v>11</v>
      </c>
      <c r="B291" s="27" t="s">
        <v>91</v>
      </c>
      <c r="C291" s="27" t="s">
        <v>13</v>
      </c>
      <c r="D291" s="27" t="s">
        <v>1610</v>
      </c>
      <c r="E291" s="27" t="s">
        <v>107</v>
      </c>
      <c r="F291" s="27" t="s">
        <v>182</v>
      </c>
      <c r="G291" s="27" t="s">
        <v>183</v>
      </c>
      <c r="H291" s="26" t="s">
        <v>279</v>
      </c>
      <c r="I291" s="32"/>
      <c r="J291" s="32"/>
      <c r="K291" s="32"/>
      <c r="L291" s="33"/>
      <c r="M291" s="26" t="s">
        <v>279</v>
      </c>
      <c r="N291" s="121">
        <v>1</v>
      </c>
      <c r="O291" s="34"/>
      <c r="P291" s="34"/>
      <c r="Q291" s="33"/>
      <c r="R291" s="1">
        <f t="shared" si="4"/>
        <v>1</v>
      </c>
    </row>
    <row r="292" spans="1:18">
      <c r="A292" s="26" t="s">
        <v>11</v>
      </c>
      <c r="B292" s="27" t="s">
        <v>91</v>
      </c>
      <c r="C292" s="27" t="s">
        <v>13</v>
      </c>
      <c r="D292" s="27" t="s">
        <v>1617</v>
      </c>
      <c r="E292" s="27" t="s">
        <v>107</v>
      </c>
      <c r="F292" s="27" t="s">
        <v>182</v>
      </c>
      <c r="G292" s="27" t="s">
        <v>183</v>
      </c>
      <c r="H292" s="26" t="s">
        <v>282</v>
      </c>
      <c r="I292" s="32"/>
      <c r="J292" s="32"/>
      <c r="K292" s="32"/>
      <c r="L292" s="33"/>
      <c r="M292" s="26" t="s">
        <v>282</v>
      </c>
      <c r="N292" s="121">
        <v>1</v>
      </c>
      <c r="O292" s="34"/>
      <c r="P292" s="34"/>
      <c r="Q292" s="33"/>
      <c r="R292" s="1">
        <f t="shared" si="4"/>
        <v>1</v>
      </c>
    </row>
    <row r="293" spans="1:18">
      <c r="A293" s="26" t="s">
        <v>11</v>
      </c>
      <c r="B293" s="27" t="s">
        <v>91</v>
      </c>
      <c r="C293" s="27" t="s">
        <v>13</v>
      </c>
      <c r="D293" s="27" t="s">
        <v>1620</v>
      </c>
      <c r="E293" s="27" t="s">
        <v>25</v>
      </c>
      <c r="F293" s="27" t="s">
        <v>283</v>
      </c>
      <c r="G293" s="27" t="s">
        <v>284</v>
      </c>
      <c r="H293" s="26" t="s">
        <v>285</v>
      </c>
      <c r="I293" s="32"/>
      <c r="J293" s="32"/>
      <c r="K293" s="34"/>
      <c r="L293" s="33"/>
      <c r="M293" s="26" t="s">
        <v>285</v>
      </c>
      <c r="N293" s="121">
        <v>1</v>
      </c>
      <c r="O293" s="34"/>
      <c r="P293" s="34"/>
      <c r="Q293" s="33"/>
      <c r="R293" s="1">
        <f t="shared" si="4"/>
        <v>1</v>
      </c>
    </row>
    <row r="294" spans="1:18">
      <c r="A294" s="26" t="s">
        <v>11</v>
      </c>
      <c r="B294" s="27" t="s">
        <v>91</v>
      </c>
      <c r="C294" s="27" t="s">
        <v>13</v>
      </c>
      <c r="D294" s="27" t="s">
        <v>1622</v>
      </c>
      <c r="E294" s="27" t="s">
        <v>107</v>
      </c>
      <c r="F294" s="27" t="s">
        <v>182</v>
      </c>
      <c r="G294" s="27" t="s">
        <v>183</v>
      </c>
      <c r="H294" s="26" t="s">
        <v>422</v>
      </c>
      <c r="I294" s="32"/>
      <c r="J294" s="32"/>
      <c r="K294" s="34"/>
      <c r="L294" s="33"/>
      <c r="M294" s="26" t="s">
        <v>422</v>
      </c>
      <c r="N294" s="121">
        <v>1</v>
      </c>
      <c r="O294" s="34"/>
      <c r="P294" s="34"/>
      <c r="Q294" s="33"/>
      <c r="R294" s="1">
        <f t="shared" si="4"/>
        <v>1</v>
      </c>
    </row>
    <row r="295" spans="1:18">
      <c r="A295" s="26" t="s">
        <v>11</v>
      </c>
      <c r="B295" s="27" t="s">
        <v>91</v>
      </c>
      <c r="C295" s="27" t="s">
        <v>13</v>
      </c>
      <c r="D295" s="27" t="s">
        <v>1625</v>
      </c>
      <c r="E295" s="27" t="s">
        <v>70</v>
      </c>
      <c r="F295" s="27" t="s">
        <v>283</v>
      </c>
      <c r="G295" s="27" t="s">
        <v>284</v>
      </c>
      <c r="H295" s="26" t="s">
        <v>423</v>
      </c>
      <c r="I295" s="32"/>
      <c r="J295" s="32"/>
      <c r="K295" s="34"/>
      <c r="L295" s="33"/>
      <c r="M295" s="26" t="s">
        <v>423</v>
      </c>
      <c r="N295" s="121">
        <v>1</v>
      </c>
      <c r="O295" s="34"/>
      <c r="P295" s="34"/>
      <c r="Q295" s="33"/>
      <c r="R295" s="1">
        <f t="shared" si="4"/>
        <v>1</v>
      </c>
    </row>
    <row r="296" spans="1:18">
      <c r="A296" s="26" t="s">
        <v>11</v>
      </c>
      <c r="B296" s="27" t="s">
        <v>91</v>
      </c>
      <c r="C296" s="27" t="s">
        <v>13</v>
      </c>
      <c r="D296" s="27" t="s">
        <v>1626</v>
      </c>
      <c r="E296" s="27" t="s">
        <v>25</v>
      </c>
      <c r="F296" s="27" t="s">
        <v>283</v>
      </c>
      <c r="G296" s="27" t="s">
        <v>284</v>
      </c>
      <c r="H296" s="26" t="s">
        <v>544</v>
      </c>
      <c r="I296" s="32"/>
      <c r="J296" s="32"/>
      <c r="K296" s="34"/>
      <c r="L296" s="33"/>
      <c r="M296" s="26" t="s">
        <v>544</v>
      </c>
      <c r="N296" s="121">
        <v>1</v>
      </c>
      <c r="O296" s="34"/>
      <c r="P296" s="34"/>
      <c r="Q296" s="33"/>
      <c r="R296" s="1">
        <f t="shared" si="4"/>
        <v>1</v>
      </c>
    </row>
    <row r="297" spans="1:18">
      <c r="A297" s="26" t="s">
        <v>11</v>
      </c>
      <c r="B297" s="27" t="s">
        <v>91</v>
      </c>
      <c r="C297" s="27" t="s">
        <v>13</v>
      </c>
      <c r="D297" s="27" t="s">
        <v>1627</v>
      </c>
      <c r="E297" s="27" t="s">
        <v>20</v>
      </c>
      <c r="F297" s="27" t="s">
        <v>182</v>
      </c>
      <c r="G297" s="27" t="s">
        <v>183</v>
      </c>
      <c r="H297" s="26" t="s">
        <v>361</v>
      </c>
      <c r="I297" s="32"/>
      <c r="J297" s="32"/>
      <c r="K297" s="34"/>
      <c r="L297" s="33"/>
      <c r="M297" s="26" t="s">
        <v>361</v>
      </c>
      <c r="N297" s="121">
        <v>1</v>
      </c>
      <c r="O297" s="34"/>
      <c r="P297" s="34"/>
      <c r="Q297" s="33"/>
      <c r="R297" s="1">
        <f t="shared" si="4"/>
        <v>1</v>
      </c>
    </row>
    <row r="298" spans="1:18">
      <c r="A298" s="26" t="s">
        <v>11</v>
      </c>
      <c r="B298" s="27" t="s">
        <v>91</v>
      </c>
      <c r="C298" s="27" t="s">
        <v>13</v>
      </c>
      <c r="D298" s="27" t="s">
        <v>1628</v>
      </c>
      <c r="E298" s="27" t="s">
        <v>25</v>
      </c>
      <c r="F298" s="27" t="s">
        <v>283</v>
      </c>
      <c r="G298" s="27" t="s">
        <v>284</v>
      </c>
      <c r="H298" s="26" t="s">
        <v>424</v>
      </c>
      <c r="I298" s="32"/>
      <c r="J298" s="32"/>
      <c r="K298" s="34"/>
      <c r="L298" s="33"/>
      <c r="M298" s="26" t="s">
        <v>424</v>
      </c>
      <c r="N298" s="121">
        <v>1</v>
      </c>
      <c r="O298" s="34"/>
      <c r="P298" s="34"/>
      <c r="Q298" s="33"/>
      <c r="R298" s="1">
        <f t="shared" si="4"/>
        <v>1</v>
      </c>
    </row>
    <row r="299" spans="1:18">
      <c r="A299" s="26" t="s">
        <v>11</v>
      </c>
      <c r="B299" s="27" t="s">
        <v>91</v>
      </c>
      <c r="C299" s="27" t="s">
        <v>13</v>
      </c>
      <c r="D299" s="27" t="s">
        <v>1629</v>
      </c>
      <c r="E299" s="27" t="s">
        <v>107</v>
      </c>
      <c r="F299" s="27" t="s">
        <v>182</v>
      </c>
      <c r="G299" s="27" t="s">
        <v>183</v>
      </c>
      <c r="H299" s="26" t="s">
        <v>425</v>
      </c>
      <c r="I299" s="32"/>
      <c r="J299" s="32"/>
      <c r="K299" s="32"/>
      <c r="L299" s="33"/>
      <c r="M299" s="26" t="s">
        <v>425</v>
      </c>
      <c r="N299" s="121">
        <v>1</v>
      </c>
      <c r="O299" s="34"/>
      <c r="P299" s="34"/>
      <c r="Q299" s="33"/>
      <c r="R299" s="1">
        <f t="shared" si="4"/>
        <v>1</v>
      </c>
    </row>
    <row r="300" spans="1:18">
      <c r="A300" s="26" t="s">
        <v>11</v>
      </c>
      <c r="B300" s="27" t="s">
        <v>91</v>
      </c>
      <c r="C300" s="27" t="s">
        <v>13</v>
      </c>
      <c r="D300" s="27" t="s">
        <v>1630</v>
      </c>
      <c r="E300" s="27" t="s">
        <v>107</v>
      </c>
      <c r="F300" s="27" t="s">
        <v>15</v>
      </c>
      <c r="G300" s="27" t="s">
        <v>16</v>
      </c>
      <c r="H300" s="26" t="s">
        <v>362</v>
      </c>
      <c r="I300" s="32"/>
      <c r="J300" s="32"/>
      <c r="K300" s="34"/>
      <c r="L300" s="33"/>
      <c r="M300" s="26" t="s">
        <v>362</v>
      </c>
      <c r="N300" s="121">
        <v>1</v>
      </c>
      <c r="O300" s="34"/>
      <c r="P300" s="34"/>
      <c r="Q300" s="33"/>
      <c r="R300" s="1">
        <f t="shared" si="4"/>
        <v>1</v>
      </c>
    </row>
    <row r="301" spans="1:18">
      <c r="A301" s="26" t="s">
        <v>11</v>
      </c>
      <c r="B301" s="27" t="s">
        <v>91</v>
      </c>
      <c r="C301" s="27" t="s">
        <v>13</v>
      </c>
      <c r="D301" s="27" t="s">
        <v>1633</v>
      </c>
      <c r="E301" s="27" t="s">
        <v>31</v>
      </c>
      <c r="F301" s="27" t="s">
        <v>283</v>
      </c>
      <c r="G301" s="27" t="s">
        <v>284</v>
      </c>
      <c r="H301" s="26" t="s">
        <v>493</v>
      </c>
      <c r="I301" s="32"/>
      <c r="J301" s="32"/>
      <c r="K301" s="32"/>
      <c r="L301" s="33"/>
      <c r="M301" s="26" t="s">
        <v>493</v>
      </c>
      <c r="N301" s="121">
        <v>1</v>
      </c>
      <c r="O301" s="34"/>
      <c r="P301" s="34"/>
      <c r="Q301" s="33"/>
      <c r="R301" s="1">
        <f t="shared" si="4"/>
        <v>1</v>
      </c>
    </row>
    <row r="302" spans="1:18">
      <c r="A302" s="26" t="s">
        <v>11</v>
      </c>
      <c r="B302" s="27" t="s">
        <v>91</v>
      </c>
      <c r="C302" s="27" t="s">
        <v>13</v>
      </c>
      <c r="D302" s="27" t="s">
        <v>1634</v>
      </c>
      <c r="E302" s="27" t="s">
        <v>107</v>
      </c>
      <c r="F302" s="27" t="s">
        <v>182</v>
      </c>
      <c r="G302" s="27" t="s">
        <v>183</v>
      </c>
      <c r="H302" s="26" t="s">
        <v>226</v>
      </c>
      <c r="I302" s="32"/>
      <c r="J302" s="32"/>
      <c r="K302" s="32"/>
      <c r="L302" s="33"/>
      <c r="M302" s="26" t="s">
        <v>226</v>
      </c>
      <c r="N302" s="121">
        <v>1</v>
      </c>
      <c r="O302" s="34"/>
      <c r="P302" s="34"/>
      <c r="Q302" s="33"/>
      <c r="R302" s="1">
        <f t="shared" si="4"/>
        <v>1</v>
      </c>
    </row>
    <row r="303" spans="1:18">
      <c r="A303" s="26" t="s">
        <v>11</v>
      </c>
      <c r="B303" s="27" t="s">
        <v>91</v>
      </c>
      <c r="C303" s="27" t="s">
        <v>13</v>
      </c>
      <c r="D303" s="27" t="s">
        <v>1636</v>
      </c>
      <c r="E303" s="27" t="s">
        <v>25</v>
      </c>
      <c r="F303" s="27" t="s">
        <v>45</v>
      </c>
      <c r="G303" s="27" t="s">
        <v>151</v>
      </c>
      <c r="H303" s="26" t="s">
        <v>152</v>
      </c>
      <c r="I303" s="32"/>
      <c r="J303" s="32"/>
      <c r="K303" s="32"/>
      <c r="L303" s="33"/>
      <c r="M303" s="26" t="s">
        <v>152</v>
      </c>
      <c r="N303" s="121">
        <v>1</v>
      </c>
      <c r="O303" s="34"/>
      <c r="P303" s="34"/>
      <c r="Q303" s="33"/>
      <c r="R303" s="1">
        <f t="shared" si="4"/>
        <v>1</v>
      </c>
    </row>
    <row r="304" spans="1:18">
      <c r="A304" s="26" t="s">
        <v>11</v>
      </c>
      <c r="B304" s="27" t="s">
        <v>91</v>
      </c>
      <c r="C304" s="27" t="s">
        <v>13</v>
      </c>
      <c r="D304" s="27" t="s">
        <v>1637</v>
      </c>
      <c r="E304" s="27" t="s">
        <v>107</v>
      </c>
      <c r="F304" s="27" t="s">
        <v>45</v>
      </c>
      <c r="G304" s="27" t="s">
        <v>151</v>
      </c>
      <c r="H304" s="26" t="s">
        <v>286</v>
      </c>
      <c r="I304" s="32"/>
      <c r="J304" s="32"/>
      <c r="K304" s="32"/>
      <c r="L304" s="33"/>
      <c r="M304" s="26" t="s">
        <v>286</v>
      </c>
      <c r="N304" s="121">
        <v>1</v>
      </c>
      <c r="O304" s="34"/>
      <c r="P304" s="34"/>
      <c r="Q304" s="33"/>
      <c r="R304" s="1">
        <f t="shared" si="4"/>
        <v>1</v>
      </c>
    </row>
    <row r="305" spans="1:18">
      <c r="A305" s="26" t="s">
        <v>11</v>
      </c>
      <c r="B305" s="27" t="s">
        <v>91</v>
      </c>
      <c r="C305" s="27" t="s">
        <v>13</v>
      </c>
      <c r="D305" s="27" t="s">
        <v>1638</v>
      </c>
      <c r="E305" s="27" t="s">
        <v>107</v>
      </c>
      <c r="F305" s="27" t="s">
        <v>182</v>
      </c>
      <c r="G305" s="27" t="s">
        <v>183</v>
      </c>
      <c r="H305" s="26" t="s">
        <v>364</v>
      </c>
      <c r="I305" s="32"/>
      <c r="J305" s="32"/>
      <c r="K305" s="32"/>
      <c r="L305" s="33"/>
      <c r="M305" s="26" t="s">
        <v>364</v>
      </c>
      <c r="N305" s="121">
        <v>1</v>
      </c>
      <c r="O305" s="34"/>
      <c r="P305" s="34"/>
      <c r="Q305" s="33"/>
      <c r="R305" s="1">
        <f t="shared" si="4"/>
        <v>1</v>
      </c>
    </row>
    <row r="306" spans="1:18">
      <c r="A306" s="26" t="s">
        <v>11</v>
      </c>
      <c r="B306" s="27" t="s">
        <v>91</v>
      </c>
      <c r="C306" s="27" t="s">
        <v>13</v>
      </c>
      <c r="D306" s="27" t="s">
        <v>1640</v>
      </c>
      <c r="E306" s="27" t="s">
        <v>25</v>
      </c>
      <c r="F306" s="27" t="s">
        <v>283</v>
      </c>
      <c r="G306" s="27" t="s">
        <v>284</v>
      </c>
      <c r="H306" s="26" t="s">
        <v>545</v>
      </c>
      <c r="I306" s="32"/>
      <c r="J306" s="32"/>
      <c r="K306" s="34"/>
      <c r="L306" s="33"/>
      <c r="M306" s="26" t="s">
        <v>545</v>
      </c>
      <c r="N306" s="121">
        <v>1</v>
      </c>
      <c r="O306" s="34"/>
      <c r="P306" s="34"/>
      <c r="Q306" s="33"/>
      <c r="R306" s="1">
        <f t="shared" si="4"/>
        <v>1</v>
      </c>
    </row>
    <row r="307" spans="1:18">
      <c r="A307" s="26" t="s">
        <v>11</v>
      </c>
      <c r="B307" s="27" t="s">
        <v>91</v>
      </c>
      <c r="C307" s="27" t="s">
        <v>13</v>
      </c>
      <c r="D307" s="27" t="s">
        <v>1641</v>
      </c>
      <c r="E307" s="27" t="s">
        <v>25</v>
      </c>
      <c r="F307" s="27" t="s">
        <v>283</v>
      </c>
      <c r="G307" s="27" t="s">
        <v>284</v>
      </c>
      <c r="H307" s="26" t="s">
        <v>365</v>
      </c>
      <c r="I307" s="32"/>
      <c r="J307" s="32"/>
      <c r="K307" s="34"/>
      <c r="L307" s="33"/>
      <c r="M307" s="26" t="s">
        <v>365</v>
      </c>
      <c r="N307" s="121">
        <v>1</v>
      </c>
      <c r="O307" s="34"/>
      <c r="P307" s="34"/>
      <c r="Q307" s="33"/>
      <c r="R307" s="1">
        <f t="shared" si="4"/>
        <v>1</v>
      </c>
    </row>
    <row r="308" spans="1:18">
      <c r="A308" s="26" t="s">
        <v>11</v>
      </c>
      <c r="B308" s="27" t="s">
        <v>91</v>
      </c>
      <c r="C308" s="27" t="s">
        <v>13</v>
      </c>
      <c r="D308" s="27" t="s">
        <v>1645</v>
      </c>
      <c r="E308" s="27" t="s">
        <v>40</v>
      </c>
      <c r="F308" s="27" t="s">
        <v>182</v>
      </c>
      <c r="G308" s="27" t="s">
        <v>183</v>
      </c>
      <c r="H308" s="26" t="s">
        <v>288</v>
      </c>
      <c r="I308" s="32"/>
      <c r="J308" s="32"/>
      <c r="K308" s="34"/>
      <c r="L308" s="33"/>
      <c r="M308" s="26" t="s">
        <v>288</v>
      </c>
      <c r="N308" s="121">
        <v>1</v>
      </c>
      <c r="O308" s="34"/>
      <c r="P308" s="34"/>
      <c r="Q308" s="33"/>
      <c r="R308" s="1">
        <f t="shared" si="4"/>
        <v>1</v>
      </c>
    </row>
    <row r="309" spans="1:18">
      <c r="A309" s="26" t="s">
        <v>11</v>
      </c>
      <c r="B309" s="27" t="s">
        <v>91</v>
      </c>
      <c r="C309" s="27" t="s">
        <v>13</v>
      </c>
      <c r="D309" s="27" t="s">
        <v>1646</v>
      </c>
      <c r="E309" s="27" t="s">
        <v>65</v>
      </c>
      <c r="F309" s="27" t="s">
        <v>45</v>
      </c>
      <c r="G309" s="27" t="s">
        <v>151</v>
      </c>
      <c r="H309" s="26" t="s">
        <v>153</v>
      </c>
      <c r="I309" s="32"/>
      <c r="J309" s="32"/>
      <c r="K309" s="32"/>
      <c r="L309" s="33"/>
      <c r="M309" s="26" t="s">
        <v>153</v>
      </c>
      <c r="N309" s="121">
        <v>1</v>
      </c>
      <c r="O309" s="34"/>
      <c r="P309" s="34"/>
      <c r="Q309" s="33"/>
      <c r="R309" s="1">
        <f t="shared" si="4"/>
        <v>1</v>
      </c>
    </row>
    <row r="310" spans="1:18">
      <c r="A310" s="26" t="s">
        <v>11</v>
      </c>
      <c r="B310" s="27" t="s">
        <v>91</v>
      </c>
      <c r="C310" s="27" t="s">
        <v>13</v>
      </c>
      <c r="D310" s="27" t="s">
        <v>1648</v>
      </c>
      <c r="E310" s="27" t="s">
        <v>107</v>
      </c>
      <c r="F310" s="27" t="s">
        <v>182</v>
      </c>
      <c r="G310" s="27" t="s">
        <v>183</v>
      </c>
      <c r="H310" s="26" t="s">
        <v>366</v>
      </c>
      <c r="I310" s="32"/>
      <c r="J310" s="32"/>
      <c r="K310" s="32"/>
      <c r="L310" s="33"/>
      <c r="M310" s="26" t="s">
        <v>366</v>
      </c>
      <c r="N310" s="121">
        <v>1</v>
      </c>
      <c r="O310" s="34"/>
      <c r="P310" s="34"/>
      <c r="Q310" s="33"/>
      <c r="R310" s="1">
        <f t="shared" si="4"/>
        <v>1</v>
      </c>
    </row>
    <row r="311" spans="1:18">
      <c r="A311" s="26" t="s">
        <v>11</v>
      </c>
      <c r="B311" s="27" t="s">
        <v>91</v>
      </c>
      <c r="C311" s="27" t="s">
        <v>13</v>
      </c>
      <c r="D311" s="27" t="s">
        <v>1649</v>
      </c>
      <c r="E311" s="27" t="s">
        <v>50</v>
      </c>
      <c r="F311" s="27" t="s">
        <v>45</v>
      </c>
      <c r="G311" s="27" t="s">
        <v>151</v>
      </c>
      <c r="H311" s="26" t="s">
        <v>290</v>
      </c>
      <c r="I311" s="32"/>
      <c r="J311" s="32"/>
      <c r="K311" s="32"/>
      <c r="L311" s="33"/>
      <c r="M311" s="26" t="s">
        <v>290</v>
      </c>
      <c r="N311" s="121">
        <v>1</v>
      </c>
      <c r="O311" s="34"/>
      <c r="P311" s="34"/>
      <c r="Q311" s="33"/>
      <c r="R311" s="1">
        <f t="shared" si="4"/>
        <v>1</v>
      </c>
    </row>
    <row r="312" spans="1:18">
      <c r="A312" s="26" t="s">
        <v>11</v>
      </c>
      <c r="B312" s="27" t="s">
        <v>91</v>
      </c>
      <c r="C312" s="27" t="s">
        <v>13</v>
      </c>
      <c r="D312" s="27" t="s">
        <v>1650</v>
      </c>
      <c r="E312" s="27" t="s">
        <v>70</v>
      </c>
      <c r="F312" s="27" t="s">
        <v>182</v>
      </c>
      <c r="G312" s="27" t="s">
        <v>183</v>
      </c>
      <c r="H312" s="26" t="s">
        <v>201</v>
      </c>
      <c r="I312" s="32"/>
      <c r="J312" s="32"/>
      <c r="K312" s="32"/>
      <c r="L312" s="33"/>
      <c r="M312" s="26" t="s">
        <v>201</v>
      </c>
      <c r="N312" s="121">
        <v>1</v>
      </c>
      <c r="O312" s="34"/>
      <c r="P312" s="34"/>
      <c r="Q312" s="33"/>
      <c r="R312" s="1">
        <f t="shared" si="4"/>
        <v>1</v>
      </c>
    </row>
    <row r="313" spans="1:18">
      <c r="A313" s="26" t="s">
        <v>11</v>
      </c>
      <c r="B313" s="27" t="s">
        <v>91</v>
      </c>
      <c r="C313" s="27" t="s">
        <v>13</v>
      </c>
      <c r="D313" s="27" t="s">
        <v>1651</v>
      </c>
      <c r="E313" s="27" t="s">
        <v>36</v>
      </c>
      <c r="F313" s="27" t="s">
        <v>283</v>
      </c>
      <c r="G313" s="27" t="s">
        <v>284</v>
      </c>
      <c r="H313" s="26" t="s">
        <v>426</v>
      </c>
      <c r="I313" s="32"/>
      <c r="J313" s="32"/>
      <c r="K313" s="34"/>
      <c r="L313" s="33"/>
      <c r="M313" s="26" t="s">
        <v>426</v>
      </c>
      <c r="N313" s="121">
        <v>1</v>
      </c>
      <c r="O313" s="34"/>
      <c r="P313" s="34"/>
      <c r="Q313" s="33"/>
      <c r="R313" s="1">
        <f t="shared" si="4"/>
        <v>1</v>
      </c>
    </row>
    <row r="314" spans="1:18">
      <c r="A314" s="26" t="s">
        <v>11</v>
      </c>
      <c r="B314" s="27" t="s">
        <v>91</v>
      </c>
      <c r="C314" s="27" t="s">
        <v>13</v>
      </c>
      <c r="D314" s="27" t="s">
        <v>1653</v>
      </c>
      <c r="E314" s="27" t="s">
        <v>65</v>
      </c>
      <c r="F314" s="27" t="s">
        <v>15</v>
      </c>
      <c r="G314" s="27" t="s">
        <v>16</v>
      </c>
      <c r="H314" s="26" t="s">
        <v>291</v>
      </c>
      <c r="I314" s="32"/>
      <c r="J314" s="32"/>
      <c r="K314" s="32"/>
      <c r="L314" s="33"/>
      <c r="M314" s="26" t="s">
        <v>291</v>
      </c>
      <c r="N314" s="121">
        <v>1</v>
      </c>
      <c r="O314" s="34"/>
      <c r="P314" s="34"/>
      <c r="Q314" s="33"/>
      <c r="R314" s="1">
        <f t="shared" si="4"/>
        <v>1</v>
      </c>
    </row>
    <row r="315" spans="1:18">
      <c r="A315" s="26" t="s">
        <v>11</v>
      </c>
      <c r="B315" s="27" t="s">
        <v>91</v>
      </c>
      <c r="C315" s="27" t="s">
        <v>13</v>
      </c>
      <c r="D315" s="27" t="s">
        <v>1654</v>
      </c>
      <c r="E315" s="27" t="s">
        <v>87</v>
      </c>
      <c r="F315" s="27" t="s">
        <v>182</v>
      </c>
      <c r="G315" s="27" t="s">
        <v>183</v>
      </c>
      <c r="H315" s="26" t="s">
        <v>185</v>
      </c>
      <c r="I315" s="32"/>
      <c r="J315" s="32"/>
      <c r="K315" s="32"/>
      <c r="L315" s="33"/>
      <c r="M315" s="26" t="s">
        <v>185</v>
      </c>
      <c r="N315" s="121">
        <v>1</v>
      </c>
      <c r="O315" s="34"/>
      <c r="P315" s="34"/>
      <c r="Q315" s="33"/>
      <c r="R315" s="1">
        <f t="shared" si="4"/>
        <v>1</v>
      </c>
    </row>
    <row r="316" spans="1:18">
      <c r="A316" s="26" t="s">
        <v>11</v>
      </c>
      <c r="B316" s="27" t="s">
        <v>91</v>
      </c>
      <c r="C316" s="27" t="s">
        <v>13</v>
      </c>
      <c r="D316" s="27" t="s">
        <v>1660</v>
      </c>
      <c r="E316" s="27" t="s">
        <v>107</v>
      </c>
      <c r="F316" s="27" t="s">
        <v>15</v>
      </c>
      <c r="G316" s="27" t="s">
        <v>16</v>
      </c>
      <c r="H316" s="26" t="s">
        <v>292</v>
      </c>
      <c r="I316" s="32"/>
      <c r="J316" s="32"/>
      <c r="K316" s="34"/>
      <c r="L316" s="33"/>
      <c r="M316" s="26" t="s">
        <v>292</v>
      </c>
      <c r="N316" s="121">
        <v>1</v>
      </c>
      <c r="O316" s="34"/>
      <c r="P316" s="34"/>
      <c r="Q316" s="33"/>
      <c r="R316" s="1">
        <f t="shared" si="4"/>
        <v>1</v>
      </c>
    </row>
    <row r="317" spans="1:18">
      <c r="A317" s="26" t="s">
        <v>11</v>
      </c>
      <c r="B317" s="27" t="s">
        <v>91</v>
      </c>
      <c r="C317" s="27" t="s">
        <v>13</v>
      </c>
      <c r="D317" s="27" t="s">
        <v>1664</v>
      </c>
      <c r="E317" s="27" t="s">
        <v>14</v>
      </c>
      <c r="F317" s="27" t="s">
        <v>45</v>
      </c>
      <c r="G317" s="27" t="s">
        <v>151</v>
      </c>
      <c r="H317" s="26" t="s">
        <v>294</v>
      </c>
      <c r="I317" s="32"/>
      <c r="J317" s="32"/>
      <c r="K317" s="32"/>
      <c r="L317" s="33"/>
      <c r="M317" s="26" t="s">
        <v>294</v>
      </c>
      <c r="N317" s="121">
        <v>1</v>
      </c>
      <c r="O317" s="34"/>
      <c r="P317" s="34"/>
      <c r="Q317" s="33"/>
      <c r="R317" s="1">
        <f t="shared" si="4"/>
        <v>1</v>
      </c>
    </row>
    <row r="318" spans="1:18">
      <c r="A318" s="26" t="s">
        <v>11</v>
      </c>
      <c r="B318" s="27" t="s">
        <v>91</v>
      </c>
      <c r="C318" s="27" t="s">
        <v>13</v>
      </c>
      <c r="D318" s="27" t="s">
        <v>1665</v>
      </c>
      <c r="E318" s="27" t="s">
        <v>107</v>
      </c>
      <c r="F318" s="27" t="s">
        <v>182</v>
      </c>
      <c r="G318" s="27" t="s">
        <v>183</v>
      </c>
      <c r="H318" s="26" t="s">
        <v>203</v>
      </c>
      <c r="I318" s="32"/>
      <c r="J318" s="32"/>
      <c r="K318" s="32"/>
      <c r="L318" s="33"/>
      <c r="M318" s="26" t="s">
        <v>203</v>
      </c>
      <c r="N318" s="121">
        <v>1</v>
      </c>
      <c r="O318" s="34"/>
      <c r="P318" s="34"/>
      <c r="Q318" s="33"/>
      <c r="R318" s="1">
        <f t="shared" si="4"/>
        <v>1</v>
      </c>
    </row>
    <row r="319" spans="1:18">
      <c r="A319" s="26" t="s">
        <v>11</v>
      </c>
      <c r="B319" s="27" t="s">
        <v>91</v>
      </c>
      <c r="C319" s="27" t="s">
        <v>13</v>
      </c>
      <c r="D319" s="27" t="s">
        <v>1668</v>
      </c>
      <c r="E319" s="27" t="s">
        <v>107</v>
      </c>
      <c r="F319" s="27" t="s">
        <v>182</v>
      </c>
      <c r="G319" s="27" t="s">
        <v>183</v>
      </c>
      <c r="H319" s="26" t="s">
        <v>369</v>
      </c>
      <c r="I319" s="32"/>
      <c r="J319" s="32"/>
      <c r="K319" s="32"/>
      <c r="L319" s="33"/>
      <c r="M319" s="26" t="s">
        <v>1669</v>
      </c>
      <c r="N319" s="121">
        <v>1</v>
      </c>
      <c r="O319" s="34"/>
      <c r="P319" s="34"/>
      <c r="Q319" s="33"/>
      <c r="R319" s="1">
        <f t="shared" si="4"/>
        <v>1</v>
      </c>
    </row>
    <row r="320" spans="1:18">
      <c r="A320" s="26" t="s">
        <v>11</v>
      </c>
      <c r="B320" s="27" t="s">
        <v>91</v>
      </c>
      <c r="C320" s="27" t="s">
        <v>13</v>
      </c>
      <c r="D320" s="27" t="s">
        <v>1672</v>
      </c>
      <c r="E320" s="27" t="s">
        <v>78</v>
      </c>
      <c r="F320" s="27" t="s">
        <v>45</v>
      </c>
      <c r="G320" s="27" t="s">
        <v>151</v>
      </c>
      <c r="H320" s="26" t="s">
        <v>154</v>
      </c>
      <c r="I320" s="32"/>
      <c r="J320" s="32"/>
      <c r="K320" s="32"/>
      <c r="L320" s="33"/>
      <c r="M320" s="26" t="s">
        <v>154</v>
      </c>
      <c r="N320" s="121">
        <v>1</v>
      </c>
      <c r="O320" s="34"/>
      <c r="P320" s="34"/>
      <c r="Q320" s="33"/>
      <c r="R320" s="1">
        <f t="shared" si="4"/>
        <v>1</v>
      </c>
    </row>
    <row r="321" spans="1:18">
      <c r="A321" s="26" t="s">
        <v>11</v>
      </c>
      <c r="B321" s="27" t="s">
        <v>91</v>
      </c>
      <c r="C321" s="27" t="s">
        <v>13</v>
      </c>
      <c r="D321" s="27" t="s">
        <v>1674</v>
      </c>
      <c r="E321" s="27" t="s">
        <v>176</v>
      </c>
      <c r="F321" s="27" t="s">
        <v>283</v>
      </c>
      <c r="G321" s="27" t="s">
        <v>284</v>
      </c>
      <c r="H321" s="26" t="s">
        <v>295</v>
      </c>
      <c r="I321" s="32"/>
      <c r="J321" s="32"/>
      <c r="K321" s="34"/>
      <c r="L321" s="33"/>
      <c r="M321" s="26" t="s">
        <v>295</v>
      </c>
      <c r="N321" s="121">
        <v>1</v>
      </c>
      <c r="O321" s="34"/>
      <c r="P321" s="34"/>
      <c r="Q321" s="33"/>
      <c r="R321" s="1">
        <f t="shared" si="4"/>
        <v>1</v>
      </c>
    </row>
    <row r="322" spans="1:18">
      <c r="A322" s="26" t="s">
        <v>11</v>
      </c>
      <c r="B322" s="27" t="s">
        <v>297</v>
      </c>
      <c r="C322" s="27" t="s">
        <v>13</v>
      </c>
      <c r="D322" s="27" t="s">
        <v>1676</v>
      </c>
      <c r="E322" s="27" t="s">
        <v>100</v>
      </c>
      <c r="F322" s="27" t="s">
        <v>182</v>
      </c>
      <c r="G322" s="27" t="s">
        <v>183</v>
      </c>
      <c r="H322" s="26" t="s">
        <v>495</v>
      </c>
      <c r="I322" s="32"/>
      <c r="J322" s="32"/>
      <c r="K322" s="34"/>
      <c r="L322" s="33"/>
      <c r="M322" s="26" t="s">
        <v>1677</v>
      </c>
      <c r="N322" s="121">
        <v>1</v>
      </c>
      <c r="O322" s="34"/>
      <c r="P322" s="34"/>
      <c r="Q322" s="33"/>
      <c r="R322" s="1">
        <f t="shared" si="4"/>
        <v>1</v>
      </c>
    </row>
    <row r="323" spans="1:18">
      <c r="A323" s="26" t="s">
        <v>11</v>
      </c>
      <c r="B323" s="27" t="s">
        <v>297</v>
      </c>
      <c r="C323" s="27" t="s">
        <v>13</v>
      </c>
      <c r="D323" s="27" t="s">
        <v>1680</v>
      </c>
      <c r="E323" s="27" t="s">
        <v>25</v>
      </c>
      <c r="F323" s="27" t="s">
        <v>182</v>
      </c>
      <c r="G323" s="27" t="s">
        <v>183</v>
      </c>
      <c r="H323" s="26" t="s">
        <v>298</v>
      </c>
      <c r="I323" s="32"/>
      <c r="J323" s="32"/>
      <c r="K323" s="32"/>
      <c r="L323" s="33"/>
      <c r="M323" s="26" t="s">
        <v>1681</v>
      </c>
      <c r="N323" s="121">
        <v>1</v>
      </c>
      <c r="O323" s="34"/>
      <c r="P323" s="34"/>
      <c r="Q323" s="33"/>
      <c r="R323" s="1">
        <f t="shared" si="4"/>
        <v>1</v>
      </c>
    </row>
    <row r="324" spans="1:18">
      <c r="A324" s="26" t="s">
        <v>11</v>
      </c>
      <c r="B324" s="27" t="s">
        <v>297</v>
      </c>
      <c r="C324" s="27" t="s">
        <v>13</v>
      </c>
      <c r="D324" s="27" t="s">
        <v>1682</v>
      </c>
      <c r="E324" s="27" t="s">
        <v>100</v>
      </c>
      <c r="F324" s="27" t="s">
        <v>283</v>
      </c>
      <c r="G324" s="27" t="s">
        <v>284</v>
      </c>
      <c r="H324" s="26" t="s">
        <v>429</v>
      </c>
      <c r="I324" s="32"/>
      <c r="J324" s="32"/>
      <c r="K324" s="34"/>
      <c r="L324" s="33"/>
      <c r="M324" s="26" t="s">
        <v>429</v>
      </c>
      <c r="N324" s="121">
        <v>1</v>
      </c>
      <c r="O324" s="34"/>
      <c r="P324" s="34"/>
      <c r="Q324" s="33"/>
      <c r="R324" s="1">
        <f t="shared" ref="R324:R387" si="5">IF(ISNUMBER(N324),1, "-")</f>
        <v>1</v>
      </c>
    </row>
    <row r="325" spans="1:18">
      <c r="A325" s="26" t="s">
        <v>11</v>
      </c>
      <c r="B325" s="27" t="s">
        <v>297</v>
      </c>
      <c r="C325" s="27" t="s">
        <v>13</v>
      </c>
      <c r="D325" s="27" t="s">
        <v>1683</v>
      </c>
      <c r="E325" s="27" t="s">
        <v>100</v>
      </c>
      <c r="F325" s="27" t="s">
        <v>182</v>
      </c>
      <c r="G325" s="27" t="s">
        <v>183</v>
      </c>
      <c r="H325" s="26" t="s">
        <v>371</v>
      </c>
      <c r="I325" s="32"/>
      <c r="J325" s="32"/>
      <c r="K325" s="34"/>
      <c r="L325" s="33"/>
      <c r="M325" s="26" t="s">
        <v>1684</v>
      </c>
      <c r="N325" s="121">
        <v>1</v>
      </c>
      <c r="O325" s="34"/>
      <c r="P325" s="34"/>
      <c r="Q325" s="33"/>
      <c r="R325" s="1">
        <f t="shared" si="5"/>
        <v>1</v>
      </c>
    </row>
    <row r="326" spans="1:18">
      <c r="A326" s="26" t="s">
        <v>11</v>
      </c>
      <c r="B326" s="27" t="s">
        <v>297</v>
      </c>
      <c r="C326" s="27" t="s">
        <v>13</v>
      </c>
      <c r="D326" s="27" t="s">
        <v>1685</v>
      </c>
      <c r="E326" s="27" t="s">
        <v>100</v>
      </c>
      <c r="F326" s="27" t="s">
        <v>182</v>
      </c>
      <c r="G326" s="27" t="s">
        <v>183</v>
      </c>
      <c r="H326" s="26" t="s">
        <v>299</v>
      </c>
      <c r="I326" s="32"/>
      <c r="J326" s="32"/>
      <c r="K326" s="32"/>
      <c r="L326" s="33"/>
      <c r="M326" s="26" t="s">
        <v>1686</v>
      </c>
      <c r="N326" s="121">
        <v>1</v>
      </c>
      <c r="O326" s="34"/>
      <c r="P326" s="34"/>
      <c r="Q326" s="33"/>
      <c r="R326" s="1">
        <f t="shared" si="5"/>
        <v>1</v>
      </c>
    </row>
    <row r="327" spans="1:18">
      <c r="A327" s="26" t="s">
        <v>11</v>
      </c>
      <c r="B327" s="27" t="s">
        <v>297</v>
      </c>
      <c r="C327" s="27" t="s">
        <v>13</v>
      </c>
      <c r="D327" s="27" t="s">
        <v>1687</v>
      </c>
      <c r="E327" s="27" t="s">
        <v>100</v>
      </c>
      <c r="F327" s="27" t="s">
        <v>283</v>
      </c>
      <c r="G327" s="27" t="s">
        <v>284</v>
      </c>
      <c r="H327" s="26" t="s">
        <v>430</v>
      </c>
      <c r="I327" s="32"/>
      <c r="J327" s="32"/>
      <c r="K327" s="34"/>
      <c r="L327" s="33"/>
      <c r="M327" s="26" t="s">
        <v>1688</v>
      </c>
      <c r="N327" s="121">
        <v>1</v>
      </c>
      <c r="O327" s="34"/>
      <c r="P327" s="34"/>
      <c r="Q327" s="33"/>
      <c r="R327" s="1">
        <f t="shared" si="5"/>
        <v>1</v>
      </c>
    </row>
    <row r="328" spans="1:18">
      <c r="A328" s="26" t="s">
        <v>11</v>
      </c>
      <c r="B328" s="27" t="s">
        <v>297</v>
      </c>
      <c r="C328" s="27" t="s">
        <v>13</v>
      </c>
      <c r="D328" s="27" t="s">
        <v>1691</v>
      </c>
      <c r="E328" s="27" t="s">
        <v>100</v>
      </c>
      <c r="F328" s="27" t="s">
        <v>283</v>
      </c>
      <c r="G328" s="27" t="s">
        <v>284</v>
      </c>
      <c r="H328" s="26" t="s">
        <v>431</v>
      </c>
      <c r="I328" s="32"/>
      <c r="J328" s="32"/>
      <c r="K328" s="34"/>
      <c r="L328" s="33"/>
      <c r="M328" s="26" t="s">
        <v>1692</v>
      </c>
      <c r="N328" s="121">
        <v>1</v>
      </c>
      <c r="O328" s="34"/>
      <c r="P328" s="34"/>
      <c r="Q328" s="33"/>
      <c r="R328" s="1">
        <f t="shared" si="5"/>
        <v>1</v>
      </c>
    </row>
    <row r="329" spans="1:18">
      <c r="A329" s="26" t="s">
        <v>11</v>
      </c>
      <c r="B329" s="27" t="s">
        <v>297</v>
      </c>
      <c r="C329" s="27" t="s">
        <v>13</v>
      </c>
      <c r="D329" s="27" t="s">
        <v>1693</v>
      </c>
      <c r="E329" s="27" t="s">
        <v>25</v>
      </c>
      <c r="F329" s="27" t="s">
        <v>283</v>
      </c>
      <c r="G329" s="27" t="s">
        <v>284</v>
      </c>
      <c r="H329" s="26" t="s">
        <v>497</v>
      </c>
      <c r="I329" s="32"/>
      <c r="J329" s="32"/>
      <c r="K329" s="34"/>
      <c r="L329" s="33"/>
      <c r="M329" s="26" t="s">
        <v>497</v>
      </c>
      <c r="N329" s="121">
        <v>1</v>
      </c>
      <c r="O329" s="34"/>
      <c r="P329" s="34"/>
      <c r="Q329" s="33"/>
      <c r="R329" s="1">
        <f t="shared" si="5"/>
        <v>1</v>
      </c>
    </row>
    <row r="330" spans="1:18">
      <c r="A330" s="26" t="s">
        <v>11</v>
      </c>
      <c r="B330" s="27" t="s">
        <v>297</v>
      </c>
      <c r="C330" s="27" t="s">
        <v>13</v>
      </c>
      <c r="D330" s="27" t="s">
        <v>1694</v>
      </c>
      <c r="E330" s="27" t="s">
        <v>25</v>
      </c>
      <c r="F330" s="27" t="s">
        <v>182</v>
      </c>
      <c r="G330" s="27" t="s">
        <v>183</v>
      </c>
      <c r="H330" s="26" t="s">
        <v>372</v>
      </c>
      <c r="I330" s="32"/>
      <c r="J330" s="32"/>
      <c r="K330" s="32"/>
      <c r="L330" s="33"/>
      <c r="M330" s="26" t="s">
        <v>1695</v>
      </c>
      <c r="N330" s="121">
        <v>1</v>
      </c>
      <c r="O330" s="34"/>
      <c r="P330" s="34"/>
      <c r="Q330" s="33"/>
      <c r="R330" s="1">
        <f t="shared" si="5"/>
        <v>1</v>
      </c>
    </row>
    <row r="331" spans="1:18">
      <c r="A331" s="26" t="s">
        <v>11</v>
      </c>
      <c r="B331" s="27" t="s">
        <v>155</v>
      </c>
      <c r="C331" s="27" t="s">
        <v>13</v>
      </c>
      <c r="D331" s="27" t="s">
        <v>1698</v>
      </c>
      <c r="E331" s="27" t="s">
        <v>107</v>
      </c>
      <c r="F331" s="27" t="s">
        <v>45</v>
      </c>
      <c r="G331" s="27" t="s">
        <v>151</v>
      </c>
      <c r="H331" s="26" t="s">
        <v>300</v>
      </c>
      <c r="I331" s="32"/>
      <c r="J331" s="32"/>
      <c r="K331" s="32"/>
      <c r="L331" s="33"/>
      <c r="M331" s="26" t="s">
        <v>1699</v>
      </c>
      <c r="N331" s="121">
        <v>1</v>
      </c>
      <c r="O331" s="34"/>
      <c r="P331" s="34"/>
      <c r="Q331" s="33"/>
      <c r="R331" s="1">
        <f t="shared" si="5"/>
        <v>1</v>
      </c>
    </row>
    <row r="332" spans="1:18">
      <c r="A332" s="26" t="s">
        <v>11</v>
      </c>
      <c r="B332" s="27" t="s">
        <v>155</v>
      </c>
      <c r="C332" s="27" t="s">
        <v>13</v>
      </c>
      <c r="D332" s="27" t="s">
        <v>1702</v>
      </c>
      <c r="E332" s="27" t="s">
        <v>107</v>
      </c>
      <c r="F332" s="27" t="s">
        <v>45</v>
      </c>
      <c r="G332" s="27" t="s">
        <v>151</v>
      </c>
      <c r="H332" s="26" t="s">
        <v>301</v>
      </c>
      <c r="I332" s="32"/>
      <c r="J332" s="32"/>
      <c r="K332" s="32"/>
      <c r="L332" s="33"/>
      <c r="M332" s="26" t="s">
        <v>1703</v>
      </c>
      <c r="N332" s="121">
        <v>1</v>
      </c>
      <c r="O332" s="34"/>
      <c r="P332" s="34"/>
      <c r="Q332" s="33"/>
      <c r="R332" s="1">
        <f t="shared" si="5"/>
        <v>1</v>
      </c>
    </row>
    <row r="333" spans="1:18">
      <c r="A333" s="26" t="s">
        <v>11</v>
      </c>
      <c r="B333" s="27" t="s">
        <v>155</v>
      </c>
      <c r="C333" s="27" t="s">
        <v>13</v>
      </c>
      <c r="D333" s="27" t="s">
        <v>1704</v>
      </c>
      <c r="E333" s="27" t="s">
        <v>48</v>
      </c>
      <c r="F333" s="27" t="s">
        <v>283</v>
      </c>
      <c r="G333" s="27" t="s">
        <v>284</v>
      </c>
      <c r="H333" s="26" t="s">
        <v>373</v>
      </c>
      <c r="I333" s="32"/>
      <c r="J333" s="32"/>
      <c r="K333" s="32"/>
      <c r="L333" s="33"/>
      <c r="M333" s="26" t="s">
        <v>1705</v>
      </c>
      <c r="N333" s="121">
        <v>1</v>
      </c>
      <c r="O333" s="34"/>
      <c r="P333" s="34"/>
      <c r="Q333" s="33"/>
      <c r="R333" s="1">
        <f t="shared" si="5"/>
        <v>1</v>
      </c>
    </row>
    <row r="334" spans="1:18">
      <c r="A334" s="26" t="s">
        <v>11</v>
      </c>
      <c r="B334" s="27" t="s">
        <v>155</v>
      </c>
      <c r="C334" s="27" t="s">
        <v>13</v>
      </c>
      <c r="D334" s="27" t="s">
        <v>1706</v>
      </c>
      <c r="E334" s="27" t="s">
        <v>157</v>
      </c>
      <c r="F334" s="27" t="s">
        <v>283</v>
      </c>
      <c r="G334" s="27" t="s">
        <v>284</v>
      </c>
      <c r="H334" s="26" t="s">
        <v>499</v>
      </c>
      <c r="I334" s="32"/>
      <c r="J334" s="32"/>
      <c r="K334" s="34"/>
      <c r="L334" s="33"/>
      <c r="M334" s="26" t="s">
        <v>1707</v>
      </c>
      <c r="N334" s="121">
        <v>1</v>
      </c>
      <c r="O334" s="34"/>
      <c r="P334" s="34"/>
      <c r="Q334" s="33"/>
      <c r="R334" s="1">
        <f t="shared" si="5"/>
        <v>1</v>
      </c>
    </row>
    <row r="335" spans="1:18">
      <c r="A335" s="26" t="s">
        <v>11</v>
      </c>
      <c r="B335" s="27" t="s">
        <v>155</v>
      </c>
      <c r="C335" s="27" t="s">
        <v>13</v>
      </c>
      <c r="D335" s="27" t="s">
        <v>1708</v>
      </c>
      <c r="E335" s="27" t="s">
        <v>65</v>
      </c>
      <c r="F335" s="27" t="s">
        <v>45</v>
      </c>
      <c r="G335" s="27" t="s">
        <v>151</v>
      </c>
      <c r="H335" s="26" t="s">
        <v>156</v>
      </c>
      <c r="I335" s="32"/>
      <c r="J335" s="32"/>
      <c r="K335" s="32"/>
      <c r="L335" s="33"/>
      <c r="M335" s="26" t="s">
        <v>1709</v>
      </c>
      <c r="N335" s="121">
        <v>1</v>
      </c>
      <c r="O335" s="34"/>
      <c r="P335" s="34"/>
      <c r="Q335" s="33"/>
      <c r="R335" s="1">
        <f t="shared" si="5"/>
        <v>1</v>
      </c>
    </row>
    <row r="336" spans="1:18">
      <c r="A336" s="26" t="s">
        <v>11</v>
      </c>
      <c r="B336" s="27" t="s">
        <v>155</v>
      </c>
      <c r="C336" s="27" t="s">
        <v>13</v>
      </c>
      <c r="D336" s="27" t="s">
        <v>1710</v>
      </c>
      <c r="E336" s="27" t="s">
        <v>107</v>
      </c>
      <c r="F336" s="27" t="s">
        <v>182</v>
      </c>
      <c r="G336" s="27" t="s">
        <v>183</v>
      </c>
      <c r="H336" s="26" t="s">
        <v>374</v>
      </c>
      <c r="I336" s="32"/>
      <c r="J336" s="32"/>
      <c r="K336" s="34"/>
      <c r="L336" s="33"/>
      <c r="M336" s="26" t="s">
        <v>1711</v>
      </c>
      <c r="N336" s="121">
        <v>1</v>
      </c>
      <c r="O336" s="34"/>
      <c r="P336" s="34"/>
      <c r="Q336" s="33"/>
      <c r="R336" s="1">
        <f t="shared" si="5"/>
        <v>1</v>
      </c>
    </row>
    <row r="337" spans="1:18">
      <c r="A337" s="26" t="s">
        <v>11</v>
      </c>
      <c r="B337" s="27" t="s">
        <v>155</v>
      </c>
      <c r="C337" s="27" t="s">
        <v>13</v>
      </c>
      <c r="D337" s="27" t="s">
        <v>1714</v>
      </c>
      <c r="E337" s="27" t="s">
        <v>107</v>
      </c>
      <c r="F337" s="27" t="s">
        <v>45</v>
      </c>
      <c r="G337" s="27" t="s">
        <v>151</v>
      </c>
      <c r="H337" s="26" t="s">
        <v>302</v>
      </c>
      <c r="I337" s="32"/>
      <c r="J337" s="32"/>
      <c r="K337" s="32"/>
      <c r="L337" s="33"/>
      <c r="M337" s="26" t="s">
        <v>1715</v>
      </c>
      <c r="N337" s="121">
        <v>1</v>
      </c>
      <c r="O337" s="34"/>
      <c r="P337" s="34"/>
      <c r="Q337" s="33"/>
      <c r="R337" s="1">
        <f t="shared" si="5"/>
        <v>1</v>
      </c>
    </row>
    <row r="338" spans="1:18">
      <c r="A338" s="26" t="s">
        <v>11</v>
      </c>
      <c r="B338" s="27" t="s">
        <v>155</v>
      </c>
      <c r="C338" s="27" t="s">
        <v>13</v>
      </c>
      <c r="D338" s="27" t="s">
        <v>1718</v>
      </c>
      <c r="E338" s="27" t="s">
        <v>40</v>
      </c>
      <c r="F338" s="27" t="s">
        <v>182</v>
      </c>
      <c r="G338" s="27" t="s">
        <v>183</v>
      </c>
      <c r="H338" s="26" t="s">
        <v>434</v>
      </c>
      <c r="I338" s="32"/>
      <c r="J338" s="32"/>
      <c r="K338" s="34"/>
      <c r="L338" s="33"/>
      <c r="M338" s="26" t="s">
        <v>434</v>
      </c>
      <c r="N338" s="121">
        <v>1</v>
      </c>
      <c r="O338" s="34"/>
      <c r="P338" s="34"/>
      <c r="Q338" s="33"/>
      <c r="R338" s="1">
        <f t="shared" si="5"/>
        <v>1</v>
      </c>
    </row>
    <row r="339" spans="1:18">
      <c r="A339" s="26" t="s">
        <v>11</v>
      </c>
      <c r="B339" s="27" t="s">
        <v>155</v>
      </c>
      <c r="C339" s="27" t="s">
        <v>13</v>
      </c>
      <c r="D339" s="27" t="s">
        <v>1719</v>
      </c>
      <c r="E339" s="27" t="s">
        <v>107</v>
      </c>
      <c r="F339" s="27" t="s">
        <v>182</v>
      </c>
      <c r="G339" s="27" t="s">
        <v>183</v>
      </c>
      <c r="H339" s="26" t="s">
        <v>304</v>
      </c>
      <c r="I339" s="32"/>
      <c r="J339" s="32"/>
      <c r="K339" s="32"/>
      <c r="L339" s="33"/>
      <c r="M339" s="26" t="s">
        <v>1720</v>
      </c>
      <c r="N339" s="121">
        <v>1</v>
      </c>
      <c r="O339" s="34"/>
      <c r="P339" s="34"/>
      <c r="Q339" s="33"/>
      <c r="R339" s="1">
        <f t="shared" si="5"/>
        <v>1</v>
      </c>
    </row>
    <row r="340" spans="1:18">
      <c r="A340" s="26" t="s">
        <v>11</v>
      </c>
      <c r="B340" s="27" t="s">
        <v>155</v>
      </c>
      <c r="C340" s="27" t="s">
        <v>13</v>
      </c>
      <c r="D340" s="27" t="s">
        <v>1721</v>
      </c>
      <c r="E340" s="27" t="s">
        <v>36</v>
      </c>
      <c r="F340" s="27" t="s">
        <v>45</v>
      </c>
      <c r="G340" s="27" t="s">
        <v>151</v>
      </c>
      <c r="H340" s="26" t="s">
        <v>375</v>
      </c>
      <c r="I340" s="32"/>
      <c r="J340" s="32"/>
      <c r="K340" s="32"/>
      <c r="L340" s="33"/>
      <c r="M340" s="26" t="s">
        <v>1722</v>
      </c>
      <c r="N340" s="121">
        <v>1</v>
      </c>
      <c r="O340" s="34"/>
      <c r="P340" s="34"/>
      <c r="Q340" s="33"/>
      <c r="R340" s="1">
        <f t="shared" si="5"/>
        <v>1</v>
      </c>
    </row>
    <row r="341" spans="1:18">
      <c r="A341" s="26" t="s">
        <v>11</v>
      </c>
      <c r="B341" s="27" t="s">
        <v>155</v>
      </c>
      <c r="C341" s="27" t="s">
        <v>13</v>
      </c>
      <c r="D341" s="27" t="s">
        <v>1725</v>
      </c>
      <c r="E341" s="27" t="s">
        <v>36</v>
      </c>
      <c r="F341" s="27" t="s">
        <v>182</v>
      </c>
      <c r="G341" s="27" t="s">
        <v>183</v>
      </c>
      <c r="H341" s="26" t="s">
        <v>204</v>
      </c>
      <c r="I341" s="32"/>
      <c r="J341" s="32"/>
      <c r="K341" s="34"/>
      <c r="L341" s="33"/>
      <c r="M341" s="26" t="s">
        <v>1726</v>
      </c>
      <c r="N341" s="121">
        <v>1</v>
      </c>
      <c r="O341" s="34"/>
      <c r="P341" s="34"/>
      <c r="Q341" s="33"/>
      <c r="R341" s="1">
        <f t="shared" si="5"/>
        <v>1</v>
      </c>
    </row>
    <row r="342" spans="1:18">
      <c r="A342" s="26" t="s">
        <v>11</v>
      </c>
      <c r="B342" s="27" t="s">
        <v>155</v>
      </c>
      <c r="C342" s="27" t="s">
        <v>13</v>
      </c>
      <c r="D342" s="27" t="s">
        <v>1729</v>
      </c>
      <c r="E342" s="27" t="s">
        <v>107</v>
      </c>
      <c r="F342" s="27" t="s">
        <v>182</v>
      </c>
      <c r="G342" s="27" t="s">
        <v>183</v>
      </c>
      <c r="H342" s="26" t="s">
        <v>376</v>
      </c>
      <c r="I342" s="32"/>
      <c r="J342" s="32"/>
      <c r="K342" s="34"/>
      <c r="L342" s="33"/>
      <c r="M342" s="26" t="s">
        <v>1730</v>
      </c>
      <c r="N342" s="121">
        <v>1</v>
      </c>
      <c r="O342" s="34"/>
      <c r="P342" s="34"/>
      <c r="Q342" s="33"/>
      <c r="R342" s="1">
        <f t="shared" si="5"/>
        <v>1</v>
      </c>
    </row>
    <row r="343" spans="1:18">
      <c r="A343" s="26" t="s">
        <v>11</v>
      </c>
      <c r="B343" s="27" t="s">
        <v>155</v>
      </c>
      <c r="C343" s="27" t="s">
        <v>13</v>
      </c>
      <c r="D343" s="27" t="s">
        <v>1731</v>
      </c>
      <c r="E343" s="27" t="s">
        <v>107</v>
      </c>
      <c r="F343" s="27" t="s">
        <v>45</v>
      </c>
      <c r="G343" s="27" t="s">
        <v>151</v>
      </c>
      <c r="H343" s="26" t="s">
        <v>305</v>
      </c>
      <c r="I343" s="32"/>
      <c r="J343" s="32"/>
      <c r="K343" s="32"/>
      <c r="L343" s="33"/>
      <c r="M343" s="26" t="s">
        <v>1732</v>
      </c>
      <c r="N343" s="121">
        <v>1</v>
      </c>
      <c r="O343" s="34"/>
      <c r="P343" s="34"/>
      <c r="Q343" s="33"/>
      <c r="R343" s="1">
        <f t="shared" si="5"/>
        <v>1</v>
      </c>
    </row>
    <row r="344" spans="1:18">
      <c r="A344" s="26" t="s">
        <v>11</v>
      </c>
      <c r="B344" s="27" t="s">
        <v>155</v>
      </c>
      <c r="C344" s="27" t="s">
        <v>13</v>
      </c>
      <c r="D344" s="27" t="s">
        <v>1733</v>
      </c>
      <c r="E344" s="27" t="s">
        <v>107</v>
      </c>
      <c r="F344" s="27" t="s">
        <v>45</v>
      </c>
      <c r="G344" s="27" t="s">
        <v>151</v>
      </c>
      <c r="H344" s="26" t="s">
        <v>377</v>
      </c>
      <c r="I344" s="32"/>
      <c r="J344" s="32"/>
      <c r="K344" s="32"/>
      <c r="L344" s="33"/>
      <c r="M344" s="26" t="s">
        <v>1734</v>
      </c>
      <c r="N344" s="121">
        <v>1</v>
      </c>
      <c r="O344" s="34"/>
      <c r="P344" s="34"/>
      <c r="Q344" s="33"/>
      <c r="R344" s="1">
        <f t="shared" si="5"/>
        <v>1</v>
      </c>
    </row>
    <row r="345" spans="1:18">
      <c r="A345" s="26" t="s">
        <v>11</v>
      </c>
      <c r="B345" s="27" t="s">
        <v>155</v>
      </c>
      <c r="C345" s="27" t="s">
        <v>13</v>
      </c>
      <c r="D345" s="27" t="s">
        <v>1735</v>
      </c>
      <c r="E345" s="27" t="s">
        <v>87</v>
      </c>
      <c r="F345" s="27" t="s">
        <v>45</v>
      </c>
      <c r="G345" s="27" t="s">
        <v>151</v>
      </c>
      <c r="H345" s="26" t="s">
        <v>500</v>
      </c>
      <c r="I345" s="32"/>
      <c r="J345" s="32"/>
      <c r="K345" s="32"/>
      <c r="L345" s="33"/>
      <c r="M345" s="26" t="s">
        <v>1736</v>
      </c>
      <c r="N345" s="121">
        <v>1</v>
      </c>
      <c r="O345" s="34"/>
      <c r="P345" s="34"/>
      <c r="Q345" s="33"/>
      <c r="R345" s="1">
        <f t="shared" si="5"/>
        <v>1</v>
      </c>
    </row>
    <row r="346" spans="1:18">
      <c r="A346" s="26" t="s">
        <v>11</v>
      </c>
      <c r="B346" s="27" t="s">
        <v>155</v>
      </c>
      <c r="C346" s="27" t="s">
        <v>13</v>
      </c>
      <c r="D346" s="27" t="s">
        <v>1737</v>
      </c>
      <c r="E346" s="27" t="s">
        <v>74</v>
      </c>
      <c r="F346" s="27" t="s">
        <v>283</v>
      </c>
      <c r="G346" s="27" t="s">
        <v>284</v>
      </c>
      <c r="H346" s="26" t="s">
        <v>550</v>
      </c>
      <c r="I346" s="32"/>
      <c r="J346" s="32"/>
      <c r="K346" s="34"/>
      <c r="L346" s="33"/>
      <c r="M346" s="26" t="s">
        <v>1738</v>
      </c>
      <c r="N346" s="121">
        <v>1</v>
      </c>
      <c r="O346" s="34"/>
      <c r="P346" s="34"/>
      <c r="Q346" s="33"/>
      <c r="R346" s="1">
        <f t="shared" si="5"/>
        <v>1</v>
      </c>
    </row>
    <row r="347" spans="1:18">
      <c r="A347" s="26" t="s">
        <v>11</v>
      </c>
      <c r="B347" s="27" t="s">
        <v>155</v>
      </c>
      <c r="C347" s="27" t="s">
        <v>13</v>
      </c>
      <c r="D347" s="27" t="s">
        <v>1739</v>
      </c>
      <c r="E347" s="27" t="s">
        <v>176</v>
      </c>
      <c r="F347" s="27" t="s">
        <v>182</v>
      </c>
      <c r="G347" s="27" t="s">
        <v>183</v>
      </c>
      <c r="H347" s="26" t="s">
        <v>435</v>
      </c>
      <c r="I347" s="32"/>
      <c r="J347" s="32"/>
      <c r="K347" s="34"/>
      <c r="L347" s="33"/>
      <c r="M347" s="26" t="s">
        <v>1740</v>
      </c>
      <c r="N347" s="121">
        <v>1</v>
      </c>
      <c r="O347" s="34"/>
      <c r="P347" s="34"/>
      <c r="Q347" s="33"/>
      <c r="R347" s="1">
        <f t="shared" si="5"/>
        <v>1</v>
      </c>
    </row>
    <row r="348" spans="1:18">
      <c r="A348" s="26" t="s">
        <v>11</v>
      </c>
      <c r="B348" s="27" t="s">
        <v>155</v>
      </c>
      <c r="C348" s="27" t="s">
        <v>13</v>
      </c>
      <c r="D348" s="27" t="s">
        <v>1741</v>
      </c>
      <c r="E348" s="27" t="s">
        <v>107</v>
      </c>
      <c r="F348" s="27" t="s">
        <v>45</v>
      </c>
      <c r="G348" s="27" t="s">
        <v>151</v>
      </c>
      <c r="H348" s="26" t="s">
        <v>501</v>
      </c>
      <c r="I348" s="32"/>
      <c r="J348" s="32"/>
      <c r="K348" s="32"/>
      <c r="L348" s="33"/>
      <c r="M348" s="26" t="s">
        <v>1742</v>
      </c>
      <c r="N348" s="121">
        <v>1</v>
      </c>
      <c r="O348" s="34"/>
      <c r="P348" s="34"/>
      <c r="Q348" s="33"/>
      <c r="R348" s="1">
        <f t="shared" si="5"/>
        <v>1</v>
      </c>
    </row>
    <row r="349" spans="1:18">
      <c r="A349" s="26" t="s">
        <v>11</v>
      </c>
      <c r="B349" s="27" t="s">
        <v>155</v>
      </c>
      <c r="C349" s="27" t="s">
        <v>13</v>
      </c>
      <c r="D349" s="27" t="s">
        <v>1743</v>
      </c>
      <c r="E349" s="27" t="s">
        <v>48</v>
      </c>
      <c r="F349" s="27" t="s">
        <v>283</v>
      </c>
      <c r="G349" s="27" t="s">
        <v>284</v>
      </c>
      <c r="H349" s="26" t="s">
        <v>436</v>
      </c>
      <c r="I349" s="32"/>
      <c r="J349" s="32"/>
      <c r="K349" s="34"/>
      <c r="L349" s="33"/>
      <c r="M349" s="26" t="s">
        <v>1744</v>
      </c>
      <c r="N349" s="121">
        <v>1</v>
      </c>
      <c r="O349" s="34"/>
      <c r="P349" s="34"/>
      <c r="Q349" s="33"/>
      <c r="R349" s="1">
        <f t="shared" si="5"/>
        <v>1</v>
      </c>
    </row>
    <row r="350" spans="1:18">
      <c r="A350" s="26" t="s">
        <v>11</v>
      </c>
      <c r="B350" s="27" t="s">
        <v>155</v>
      </c>
      <c r="C350" s="27" t="s">
        <v>13</v>
      </c>
      <c r="D350" s="27" t="s">
        <v>1745</v>
      </c>
      <c r="E350" s="27" t="s">
        <v>157</v>
      </c>
      <c r="F350" s="27" t="s">
        <v>45</v>
      </c>
      <c r="G350" s="27" t="s">
        <v>151</v>
      </c>
      <c r="H350" s="26" t="s">
        <v>158</v>
      </c>
      <c r="I350" s="32"/>
      <c r="J350" s="32"/>
      <c r="K350" s="32"/>
      <c r="L350" s="33"/>
      <c r="M350" s="26" t="s">
        <v>1746</v>
      </c>
      <c r="N350" s="121">
        <v>1</v>
      </c>
      <c r="O350" s="34"/>
      <c r="P350" s="34"/>
      <c r="Q350" s="33"/>
      <c r="R350" s="1">
        <f t="shared" si="5"/>
        <v>1</v>
      </c>
    </row>
    <row r="351" spans="1:18">
      <c r="A351" s="26" t="s">
        <v>11</v>
      </c>
      <c r="B351" s="27" t="s">
        <v>155</v>
      </c>
      <c r="C351" s="27" t="s">
        <v>13</v>
      </c>
      <c r="D351" s="27" t="s">
        <v>1749</v>
      </c>
      <c r="E351" s="27" t="s">
        <v>14</v>
      </c>
      <c r="F351" s="27" t="s">
        <v>283</v>
      </c>
      <c r="G351" s="27" t="s">
        <v>284</v>
      </c>
      <c r="H351" s="26" t="s">
        <v>502</v>
      </c>
      <c r="I351" s="32"/>
      <c r="J351" s="32"/>
      <c r="K351" s="34"/>
      <c r="L351" s="33"/>
      <c r="M351" s="26" t="s">
        <v>1750</v>
      </c>
      <c r="N351" s="121">
        <v>1</v>
      </c>
      <c r="O351" s="34"/>
      <c r="P351" s="34"/>
      <c r="Q351" s="33"/>
      <c r="R351" s="1">
        <f t="shared" si="5"/>
        <v>1</v>
      </c>
    </row>
    <row r="352" spans="1:18">
      <c r="A352" s="26" t="s">
        <v>11</v>
      </c>
      <c r="B352" s="27" t="s">
        <v>56</v>
      </c>
      <c r="C352" s="27" t="s">
        <v>13</v>
      </c>
      <c r="D352" s="27" t="s">
        <v>1753</v>
      </c>
      <c r="E352" s="27" t="s">
        <v>107</v>
      </c>
      <c r="F352" s="27" t="s">
        <v>182</v>
      </c>
      <c r="G352" s="27" t="s">
        <v>183</v>
      </c>
      <c r="H352" s="26" t="s">
        <v>306</v>
      </c>
      <c r="I352" s="32"/>
      <c r="J352" s="32"/>
      <c r="K352" s="34"/>
      <c r="L352" s="33"/>
      <c r="M352" s="26" t="s">
        <v>306</v>
      </c>
      <c r="N352" s="121">
        <v>1</v>
      </c>
      <c r="O352" s="34"/>
      <c r="P352" s="34"/>
      <c r="Q352" s="33"/>
      <c r="R352" s="1">
        <f t="shared" si="5"/>
        <v>1</v>
      </c>
    </row>
    <row r="353" spans="1:18">
      <c r="A353" s="26" t="s">
        <v>11</v>
      </c>
      <c r="B353" s="27" t="s">
        <v>56</v>
      </c>
      <c r="C353" s="27" t="s">
        <v>13</v>
      </c>
      <c r="D353" s="27" t="s">
        <v>1756</v>
      </c>
      <c r="E353" s="27" t="s">
        <v>58</v>
      </c>
      <c r="F353" s="27" t="s">
        <v>182</v>
      </c>
      <c r="G353" s="27" t="s">
        <v>183</v>
      </c>
      <c r="H353" s="26" t="s">
        <v>307</v>
      </c>
      <c r="I353" s="32"/>
      <c r="J353" s="32"/>
      <c r="K353" s="32"/>
      <c r="L353" s="33"/>
      <c r="M353" s="26" t="s">
        <v>1757</v>
      </c>
      <c r="N353" s="121">
        <v>1</v>
      </c>
      <c r="O353" s="34"/>
      <c r="P353" s="34"/>
      <c r="Q353" s="33"/>
      <c r="R353" s="1">
        <f t="shared" si="5"/>
        <v>1</v>
      </c>
    </row>
    <row r="354" spans="1:18">
      <c r="A354" s="26" t="s">
        <v>11</v>
      </c>
      <c r="B354" s="27" t="s">
        <v>56</v>
      </c>
      <c r="C354" s="27" t="s">
        <v>13</v>
      </c>
      <c r="D354" s="27" t="s">
        <v>1760</v>
      </c>
      <c r="E354" s="27" t="s">
        <v>110</v>
      </c>
      <c r="F354" s="27" t="s">
        <v>182</v>
      </c>
      <c r="G354" s="27" t="s">
        <v>183</v>
      </c>
      <c r="H354" s="26" t="s">
        <v>437</v>
      </c>
      <c r="I354" s="32"/>
      <c r="J354" s="32"/>
      <c r="K354" s="32"/>
      <c r="L354" s="33"/>
      <c r="M354" s="26" t="s">
        <v>1761</v>
      </c>
      <c r="N354" s="121">
        <v>1</v>
      </c>
      <c r="O354" s="34"/>
      <c r="P354" s="34"/>
      <c r="Q354" s="33"/>
      <c r="R354" s="1">
        <f t="shared" si="5"/>
        <v>1</v>
      </c>
    </row>
    <row r="355" spans="1:18">
      <c r="A355" s="26" t="s">
        <v>11</v>
      </c>
      <c r="B355" s="27" t="s">
        <v>56</v>
      </c>
      <c r="C355" s="27" t="s">
        <v>13</v>
      </c>
      <c r="D355" s="27" t="s">
        <v>1764</v>
      </c>
      <c r="E355" s="27" t="s">
        <v>503</v>
      </c>
      <c r="F355" s="27" t="s">
        <v>283</v>
      </c>
      <c r="G355" s="27" t="s">
        <v>284</v>
      </c>
      <c r="H355" s="26" t="s">
        <v>504</v>
      </c>
      <c r="I355" s="32"/>
      <c r="J355" s="32"/>
      <c r="K355" s="34"/>
      <c r="L355" s="33"/>
      <c r="M355" s="26" t="s">
        <v>1765</v>
      </c>
      <c r="N355" s="121">
        <v>1</v>
      </c>
      <c r="O355" s="34"/>
      <c r="P355" s="34"/>
      <c r="Q355" s="33"/>
      <c r="R355" s="1">
        <f t="shared" si="5"/>
        <v>1</v>
      </c>
    </row>
    <row r="356" spans="1:18">
      <c r="A356" s="26" t="s">
        <v>11</v>
      </c>
      <c r="B356" s="27" t="s">
        <v>56</v>
      </c>
      <c r="C356" s="27" t="s">
        <v>13</v>
      </c>
      <c r="D356" s="27" t="s">
        <v>1766</v>
      </c>
      <c r="E356" s="27" t="s">
        <v>379</v>
      </c>
      <c r="F356" s="27" t="s">
        <v>283</v>
      </c>
      <c r="G356" s="27" t="s">
        <v>284</v>
      </c>
      <c r="H356" s="26" t="s">
        <v>552</v>
      </c>
      <c r="I356" s="32"/>
      <c r="J356" s="32"/>
      <c r="K356" s="34"/>
      <c r="L356" s="33"/>
      <c r="M356" s="26" t="s">
        <v>1767</v>
      </c>
      <c r="N356" s="121">
        <v>1</v>
      </c>
      <c r="O356" s="34"/>
      <c r="P356" s="34"/>
      <c r="Q356" s="33"/>
      <c r="R356" s="1">
        <f t="shared" si="5"/>
        <v>1</v>
      </c>
    </row>
    <row r="357" spans="1:18">
      <c r="A357" s="26" t="s">
        <v>11</v>
      </c>
      <c r="B357" s="27" t="s">
        <v>56</v>
      </c>
      <c r="C357" s="27" t="s">
        <v>13</v>
      </c>
      <c r="D357" s="27" t="s">
        <v>1768</v>
      </c>
      <c r="E357" s="27" t="s">
        <v>503</v>
      </c>
      <c r="F357" s="27" t="s">
        <v>283</v>
      </c>
      <c r="G357" s="27" t="s">
        <v>284</v>
      </c>
      <c r="H357" s="26" t="s">
        <v>505</v>
      </c>
      <c r="I357" s="32"/>
      <c r="J357" s="32"/>
      <c r="K357" s="34"/>
      <c r="L357" s="33"/>
      <c r="M357" s="26" t="s">
        <v>1769</v>
      </c>
      <c r="N357" s="121">
        <v>1</v>
      </c>
      <c r="O357" s="34"/>
      <c r="P357" s="34"/>
      <c r="Q357" s="33"/>
      <c r="R357" s="1">
        <f t="shared" si="5"/>
        <v>1</v>
      </c>
    </row>
    <row r="358" spans="1:18">
      <c r="A358" s="26" t="s">
        <v>11</v>
      </c>
      <c r="B358" s="27" t="s">
        <v>56</v>
      </c>
      <c r="C358" s="27" t="s">
        <v>13</v>
      </c>
      <c r="D358" s="27" t="s">
        <v>1770</v>
      </c>
      <c r="E358" s="27" t="s">
        <v>379</v>
      </c>
      <c r="F358" s="27" t="s">
        <v>283</v>
      </c>
      <c r="G358" s="27" t="s">
        <v>284</v>
      </c>
      <c r="H358" s="26" t="s">
        <v>380</v>
      </c>
      <c r="I358" s="32"/>
      <c r="J358" s="32"/>
      <c r="K358" s="34"/>
      <c r="L358" s="33"/>
      <c r="M358" s="26" t="s">
        <v>1771</v>
      </c>
      <c r="N358" s="121">
        <v>1</v>
      </c>
      <c r="O358" s="34"/>
      <c r="P358" s="34"/>
      <c r="Q358" s="33"/>
      <c r="R358" s="1">
        <f t="shared" si="5"/>
        <v>1</v>
      </c>
    </row>
    <row r="359" spans="1:18">
      <c r="A359" s="26" t="s">
        <v>11</v>
      </c>
      <c r="B359" s="27" t="s">
        <v>56</v>
      </c>
      <c r="C359" s="27" t="s">
        <v>13</v>
      </c>
      <c r="D359" s="27" t="s">
        <v>1774</v>
      </c>
      <c r="E359" s="27" t="s">
        <v>126</v>
      </c>
      <c r="F359" s="27" t="s">
        <v>182</v>
      </c>
      <c r="G359" s="27" t="s">
        <v>183</v>
      </c>
      <c r="H359" s="26" t="s">
        <v>187</v>
      </c>
      <c r="I359" s="32"/>
      <c r="J359" s="32"/>
      <c r="K359" s="34"/>
      <c r="L359" s="33"/>
      <c r="M359" s="26" t="s">
        <v>1775</v>
      </c>
      <c r="N359" s="121">
        <v>1</v>
      </c>
      <c r="O359" s="34"/>
      <c r="P359" s="34"/>
      <c r="Q359" s="33"/>
      <c r="R359" s="1">
        <f t="shared" si="5"/>
        <v>1</v>
      </c>
    </row>
    <row r="360" spans="1:18">
      <c r="A360" s="26" t="s">
        <v>11</v>
      </c>
      <c r="B360" s="27" t="s">
        <v>56</v>
      </c>
      <c r="C360" s="27" t="s">
        <v>13</v>
      </c>
      <c r="D360" s="27" t="s">
        <v>1776</v>
      </c>
      <c r="E360" s="27" t="s">
        <v>233</v>
      </c>
      <c r="F360" s="27" t="s">
        <v>182</v>
      </c>
      <c r="G360" s="27" t="s">
        <v>183</v>
      </c>
      <c r="H360" s="26" t="s">
        <v>234</v>
      </c>
      <c r="I360" s="32"/>
      <c r="J360" s="32"/>
      <c r="K360" s="34"/>
      <c r="L360" s="33"/>
      <c r="M360" s="26" t="s">
        <v>1777</v>
      </c>
      <c r="N360" s="121">
        <v>1</v>
      </c>
      <c r="O360" s="34"/>
      <c r="P360" s="34"/>
      <c r="Q360" s="33"/>
      <c r="R360" s="1">
        <f t="shared" si="5"/>
        <v>1</v>
      </c>
    </row>
    <row r="361" spans="1:18">
      <c r="A361" s="26" t="s">
        <v>11</v>
      </c>
      <c r="B361" s="27" t="s">
        <v>56</v>
      </c>
      <c r="C361" s="27" t="s">
        <v>13</v>
      </c>
      <c r="D361" s="27" t="s">
        <v>1782</v>
      </c>
      <c r="E361" s="27" t="s">
        <v>50</v>
      </c>
      <c r="F361" s="27" t="s">
        <v>182</v>
      </c>
      <c r="G361" s="27" t="s">
        <v>183</v>
      </c>
      <c r="H361" s="26" t="s">
        <v>438</v>
      </c>
      <c r="I361" s="32"/>
      <c r="J361" s="32"/>
      <c r="K361" s="34"/>
      <c r="L361" s="33"/>
      <c r="M361" s="26" t="s">
        <v>1783</v>
      </c>
      <c r="N361" s="121">
        <v>1</v>
      </c>
      <c r="O361" s="34"/>
      <c r="P361" s="34"/>
      <c r="Q361" s="33"/>
      <c r="R361" s="1">
        <f t="shared" si="5"/>
        <v>1</v>
      </c>
    </row>
    <row r="362" spans="1:18">
      <c r="A362" s="26" t="s">
        <v>11</v>
      </c>
      <c r="B362" s="27" t="s">
        <v>56</v>
      </c>
      <c r="C362" s="27" t="s">
        <v>13</v>
      </c>
      <c r="D362" s="27" t="s">
        <v>1786</v>
      </c>
      <c r="E362" s="27" t="s">
        <v>126</v>
      </c>
      <c r="F362" s="27" t="s">
        <v>182</v>
      </c>
      <c r="G362" s="27" t="s">
        <v>183</v>
      </c>
      <c r="H362" s="26" t="s">
        <v>439</v>
      </c>
      <c r="I362" s="32"/>
      <c r="J362" s="32"/>
      <c r="K362" s="32"/>
      <c r="L362" s="33"/>
      <c r="M362" s="26" t="s">
        <v>439</v>
      </c>
      <c r="N362" s="121">
        <v>1</v>
      </c>
      <c r="O362" s="34"/>
      <c r="P362" s="34"/>
      <c r="Q362" s="33"/>
      <c r="R362" s="1">
        <f t="shared" si="5"/>
        <v>1</v>
      </c>
    </row>
    <row r="363" spans="1:18">
      <c r="A363" s="26" t="s">
        <v>11</v>
      </c>
      <c r="B363" s="27" t="s">
        <v>56</v>
      </c>
      <c r="C363" s="27" t="s">
        <v>13</v>
      </c>
      <c r="D363" s="27" t="s">
        <v>1795</v>
      </c>
      <c r="E363" s="27" t="s">
        <v>76</v>
      </c>
      <c r="F363" s="27" t="s">
        <v>182</v>
      </c>
      <c r="G363" s="27" t="s">
        <v>183</v>
      </c>
      <c r="H363" s="26" t="s">
        <v>309</v>
      </c>
      <c r="I363" s="32"/>
      <c r="J363" s="32"/>
      <c r="K363" s="32"/>
      <c r="L363" s="33"/>
      <c r="M363" s="26" t="s">
        <v>1796</v>
      </c>
      <c r="N363" s="121">
        <v>1</v>
      </c>
      <c r="O363" s="34"/>
      <c r="P363" s="34"/>
      <c r="Q363" s="33"/>
      <c r="R363" s="1">
        <f t="shared" si="5"/>
        <v>1</v>
      </c>
    </row>
    <row r="364" spans="1:18">
      <c r="A364" s="26" t="s">
        <v>11</v>
      </c>
      <c r="B364" s="27" t="s">
        <v>56</v>
      </c>
      <c r="C364" s="27" t="s">
        <v>13</v>
      </c>
      <c r="D364" s="27" t="s">
        <v>1797</v>
      </c>
      <c r="E364" s="27" t="s">
        <v>233</v>
      </c>
      <c r="F364" s="27" t="s">
        <v>182</v>
      </c>
      <c r="G364" s="27" t="s">
        <v>183</v>
      </c>
      <c r="H364" s="26" t="s">
        <v>310</v>
      </c>
      <c r="I364" s="32"/>
      <c r="J364" s="32"/>
      <c r="K364" s="34"/>
      <c r="L364" s="33"/>
      <c r="M364" s="26" t="s">
        <v>1798</v>
      </c>
      <c r="N364" s="121">
        <v>1</v>
      </c>
      <c r="O364" s="34"/>
      <c r="P364" s="34"/>
      <c r="Q364" s="33"/>
      <c r="R364" s="1">
        <f t="shared" si="5"/>
        <v>1</v>
      </c>
    </row>
    <row r="365" spans="1:18">
      <c r="A365" s="26" t="s">
        <v>11</v>
      </c>
      <c r="B365" s="27" t="s">
        <v>56</v>
      </c>
      <c r="C365" s="27" t="s">
        <v>13</v>
      </c>
      <c r="D365" s="27" t="s">
        <v>1801</v>
      </c>
      <c r="E365" s="27" t="s">
        <v>70</v>
      </c>
      <c r="F365" s="27" t="s">
        <v>182</v>
      </c>
      <c r="G365" s="27" t="s">
        <v>183</v>
      </c>
      <c r="H365" s="26" t="s">
        <v>236</v>
      </c>
      <c r="I365" s="32"/>
      <c r="J365" s="32"/>
      <c r="K365" s="34"/>
      <c r="L365" s="33"/>
      <c r="M365" s="26" t="s">
        <v>1802</v>
      </c>
      <c r="N365" s="121">
        <v>1</v>
      </c>
      <c r="O365" s="34"/>
      <c r="P365" s="34"/>
      <c r="Q365" s="33"/>
      <c r="R365" s="1">
        <f t="shared" si="5"/>
        <v>1</v>
      </c>
    </row>
    <row r="366" spans="1:18">
      <c r="A366" s="26" t="s">
        <v>11</v>
      </c>
      <c r="B366" s="27" t="s">
        <v>56</v>
      </c>
      <c r="C366" s="27" t="s">
        <v>13</v>
      </c>
      <c r="D366" s="27" t="s">
        <v>1803</v>
      </c>
      <c r="E366" s="27" t="s">
        <v>44</v>
      </c>
      <c r="F366" s="27" t="s">
        <v>182</v>
      </c>
      <c r="G366" s="27" t="s">
        <v>183</v>
      </c>
      <c r="H366" s="26" t="s">
        <v>382</v>
      </c>
      <c r="I366" s="32"/>
      <c r="J366" s="32"/>
      <c r="K366" s="32"/>
      <c r="L366" s="33"/>
      <c r="M366" s="26" t="s">
        <v>1804</v>
      </c>
      <c r="N366" s="121">
        <v>1</v>
      </c>
      <c r="O366" s="34"/>
      <c r="P366" s="34"/>
      <c r="Q366" s="33"/>
      <c r="R366" s="1">
        <f t="shared" si="5"/>
        <v>1</v>
      </c>
    </row>
    <row r="367" spans="1:18">
      <c r="A367" s="26" t="s">
        <v>11</v>
      </c>
      <c r="B367" s="27" t="s">
        <v>56</v>
      </c>
      <c r="C367" s="27" t="s">
        <v>13</v>
      </c>
      <c r="D367" s="27" t="s">
        <v>1809</v>
      </c>
      <c r="E367" s="27" t="s">
        <v>126</v>
      </c>
      <c r="F367" s="27" t="s">
        <v>182</v>
      </c>
      <c r="G367" s="27" t="s">
        <v>183</v>
      </c>
      <c r="H367" s="26" t="s">
        <v>240</v>
      </c>
      <c r="I367" s="32"/>
      <c r="J367" s="32"/>
      <c r="K367" s="32"/>
      <c r="L367" s="33"/>
      <c r="M367" s="26" t="s">
        <v>240</v>
      </c>
      <c r="N367" s="121">
        <v>1</v>
      </c>
      <c r="O367" s="34"/>
      <c r="P367" s="34"/>
      <c r="Q367" s="33"/>
      <c r="R367" s="1">
        <f t="shared" si="5"/>
        <v>1</v>
      </c>
    </row>
    <row r="368" spans="1:18">
      <c r="A368" s="26" t="s">
        <v>11</v>
      </c>
      <c r="B368" s="27" t="s">
        <v>56</v>
      </c>
      <c r="C368" s="27" t="s">
        <v>13</v>
      </c>
      <c r="D368" s="27" t="s">
        <v>1810</v>
      </c>
      <c r="E368" s="27" t="s">
        <v>58</v>
      </c>
      <c r="F368" s="27" t="s">
        <v>283</v>
      </c>
      <c r="G368" s="27" t="s">
        <v>284</v>
      </c>
      <c r="H368" s="26" t="s">
        <v>383</v>
      </c>
      <c r="I368" s="32"/>
      <c r="J368" s="32"/>
      <c r="K368" s="34"/>
      <c r="L368" s="33"/>
      <c r="M368" s="26" t="s">
        <v>1811</v>
      </c>
      <c r="N368" s="121">
        <v>1</v>
      </c>
      <c r="O368" s="34"/>
      <c r="P368" s="34"/>
      <c r="Q368" s="33"/>
      <c r="R368" s="1">
        <f t="shared" si="5"/>
        <v>1</v>
      </c>
    </row>
    <row r="369" spans="1:18">
      <c r="A369" s="26" t="s">
        <v>11</v>
      </c>
      <c r="B369" s="27" t="s">
        <v>56</v>
      </c>
      <c r="C369" s="27" t="s">
        <v>13</v>
      </c>
      <c r="D369" s="27" t="s">
        <v>1812</v>
      </c>
      <c r="E369" s="27" t="s">
        <v>128</v>
      </c>
      <c r="F369" s="27" t="s">
        <v>283</v>
      </c>
      <c r="G369" s="27" t="s">
        <v>284</v>
      </c>
      <c r="H369" s="26" t="s">
        <v>506</v>
      </c>
      <c r="I369" s="32"/>
      <c r="J369" s="32"/>
      <c r="K369" s="34"/>
      <c r="L369" s="33"/>
      <c r="M369" s="26" t="s">
        <v>1813</v>
      </c>
      <c r="N369" s="121">
        <v>1</v>
      </c>
      <c r="O369" s="34"/>
      <c r="P369" s="34"/>
      <c r="Q369" s="33"/>
      <c r="R369" s="1">
        <f t="shared" si="5"/>
        <v>1</v>
      </c>
    </row>
    <row r="370" spans="1:18">
      <c r="A370" s="26" t="s">
        <v>11</v>
      </c>
      <c r="B370" s="27" t="s">
        <v>56</v>
      </c>
      <c r="C370" s="27" t="s">
        <v>13</v>
      </c>
      <c r="D370" s="27" t="s">
        <v>1816</v>
      </c>
      <c r="E370" s="27" t="s">
        <v>72</v>
      </c>
      <c r="F370" s="27" t="s">
        <v>182</v>
      </c>
      <c r="G370" s="27" t="s">
        <v>183</v>
      </c>
      <c r="H370" s="26" t="s">
        <v>507</v>
      </c>
      <c r="I370" s="32"/>
      <c r="J370" s="32"/>
      <c r="K370" s="34"/>
      <c r="L370" s="33"/>
      <c r="M370" s="26" t="s">
        <v>1817</v>
      </c>
      <c r="N370" s="121">
        <v>1</v>
      </c>
      <c r="O370" s="34"/>
      <c r="P370" s="34"/>
      <c r="Q370" s="33"/>
      <c r="R370" s="1">
        <f t="shared" si="5"/>
        <v>1</v>
      </c>
    </row>
    <row r="371" spans="1:18">
      <c r="A371" s="26" t="s">
        <v>11</v>
      </c>
      <c r="B371" s="27" t="s">
        <v>56</v>
      </c>
      <c r="C371" s="27" t="s">
        <v>13</v>
      </c>
      <c r="D371" s="27" t="s">
        <v>1818</v>
      </c>
      <c r="E371" s="27" t="s">
        <v>237</v>
      </c>
      <c r="F371" s="27" t="s">
        <v>182</v>
      </c>
      <c r="G371" s="27" t="s">
        <v>183</v>
      </c>
      <c r="H371" s="26" t="s">
        <v>241</v>
      </c>
      <c r="I371" s="32"/>
      <c r="J371" s="32"/>
      <c r="K371" s="32"/>
      <c r="L371" s="33"/>
      <c r="M371" s="26" t="s">
        <v>1819</v>
      </c>
      <c r="N371" s="121">
        <v>1</v>
      </c>
      <c r="O371" s="34"/>
      <c r="P371" s="34"/>
      <c r="Q371" s="33"/>
      <c r="R371" s="1">
        <f t="shared" si="5"/>
        <v>1</v>
      </c>
    </row>
    <row r="372" spans="1:18">
      <c r="A372" s="26" t="s">
        <v>11</v>
      </c>
      <c r="B372" s="27" t="s">
        <v>56</v>
      </c>
      <c r="C372" s="27" t="s">
        <v>13</v>
      </c>
      <c r="D372" s="27" t="s">
        <v>1826</v>
      </c>
      <c r="E372" s="27" t="s">
        <v>33</v>
      </c>
      <c r="F372" s="27" t="s">
        <v>182</v>
      </c>
      <c r="G372" s="27" t="s">
        <v>183</v>
      </c>
      <c r="H372" s="26" t="s">
        <v>207</v>
      </c>
      <c r="I372" s="32"/>
      <c r="J372" s="32"/>
      <c r="K372" s="34"/>
      <c r="L372" s="33"/>
      <c r="M372" s="26" t="s">
        <v>1827</v>
      </c>
      <c r="N372" s="121">
        <v>1</v>
      </c>
      <c r="O372" s="34"/>
      <c r="P372" s="34"/>
      <c r="Q372" s="33"/>
      <c r="R372" s="1">
        <f t="shared" si="5"/>
        <v>1</v>
      </c>
    </row>
    <row r="373" spans="1:18">
      <c r="A373" s="26" t="s">
        <v>11</v>
      </c>
      <c r="B373" s="27" t="s">
        <v>56</v>
      </c>
      <c r="C373" s="27" t="s">
        <v>13</v>
      </c>
      <c r="D373" s="27" t="s">
        <v>1828</v>
      </c>
      <c r="E373" s="27" t="s">
        <v>312</v>
      </c>
      <c r="F373" s="27" t="s">
        <v>182</v>
      </c>
      <c r="G373" s="27" t="s">
        <v>183</v>
      </c>
      <c r="H373" s="26" t="s">
        <v>313</v>
      </c>
      <c r="I373" s="32"/>
      <c r="J373" s="32"/>
      <c r="K373" s="34"/>
      <c r="L373" s="33"/>
      <c r="M373" s="26" t="s">
        <v>1829</v>
      </c>
      <c r="N373" s="121">
        <v>1</v>
      </c>
      <c r="O373" s="34"/>
      <c r="P373" s="34"/>
      <c r="Q373" s="33"/>
      <c r="R373" s="1">
        <f t="shared" si="5"/>
        <v>1</v>
      </c>
    </row>
    <row r="374" spans="1:18">
      <c r="A374" s="26" t="s">
        <v>11</v>
      </c>
      <c r="B374" s="27" t="s">
        <v>56</v>
      </c>
      <c r="C374" s="27" t="s">
        <v>13</v>
      </c>
      <c r="D374" s="27" t="s">
        <v>1836</v>
      </c>
      <c r="E374" s="27" t="s">
        <v>116</v>
      </c>
      <c r="F374" s="27" t="s">
        <v>182</v>
      </c>
      <c r="G374" s="27" t="s">
        <v>183</v>
      </c>
      <c r="H374" s="26" t="s">
        <v>244</v>
      </c>
      <c r="I374" s="32"/>
      <c r="J374" s="32"/>
      <c r="K374" s="32"/>
      <c r="L374" s="33"/>
      <c r="M374" s="26" t="s">
        <v>1837</v>
      </c>
      <c r="N374" s="121">
        <v>1</v>
      </c>
      <c r="O374" s="34"/>
      <c r="P374" s="34"/>
      <c r="Q374" s="33"/>
      <c r="R374" s="1">
        <f t="shared" si="5"/>
        <v>1</v>
      </c>
    </row>
    <row r="375" spans="1:18">
      <c r="A375" s="26" t="s">
        <v>11</v>
      </c>
      <c r="B375" s="27" t="s">
        <v>56</v>
      </c>
      <c r="C375" s="27" t="s">
        <v>13</v>
      </c>
      <c r="D375" s="27" t="s">
        <v>1842</v>
      </c>
      <c r="E375" s="27" t="s">
        <v>116</v>
      </c>
      <c r="F375" s="27" t="s">
        <v>283</v>
      </c>
      <c r="G375" s="27" t="s">
        <v>284</v>
      </c>
      <c r="H375" s="26" t="s">
        <v>508</v>
      </c>
      <c r="I375" s="32"/>
      <c r="J375" s="32"/>
      <c r="K375" s="34"/>
      <c r="L375" s="33"/>
      <c r="M375" s="26" t="s">
        <v>1843</v>
      </c>
      <c r="N375" s="121">
        <v>1</v>
      </c>
      <c r="O375" s="34"/>
      <c r="P375" s="34"/>
      <c r="Q375" s="33"/>
      <c r="R375" s="1">
        <f t="shared" si="5"/>
        <v>1</v>
      </c>
    </row>
    <row r="376" spans="1:18">
      <c r="A376" s="26" t="s">
        <v>11</v>
      </c>
      <c r="B376" s="27" t="s">
        <v>56</v>
      </c>
      <c r="C376" s="27" t="s">
        <v>13</v>
      </c>
      <c r="D376" s="27" t="s">
        <v>1844</v>
      </c>
      <c r="E376" s="27" t="s">
        <v>20</v>
      </c>
      <c r="F376" s="27" t="s">
        <v>283</v>
      </c>
      <c r="G376" s="27" t="s">
        <v>284</v>
      </c>
      <c r="H376" s="26" t="s">
        <v>509</v>
      </c>
      <c r="I376" s="32"/>
      <c r="J376" s="32"/>
      <c r="K376" s="34"/>
      <c r="L376" s="33"/>
      <c r="M376" s="26" t="s">
        <v>1845</v>
      </c>
      <c r="N376" s="121">
        <v>1</v>
      </c>
      <c r="O376" s="34"/>
      <c r="P376" s="34"/>
      <c r="Q376" s="33"/>
      <c r="R376" s="1">
        <f t="shared" si="5"/>
        <v>1</v>
      </c>
    </row>
    <row r="377" spans="1:18">
      <c r="A377" s="26" t="s">
        <v>11</v>
      </c>
      <c r="B377" s="27" t="s">
        <v>56</v>
      </c>
      <c r="C377" s="27" t="s">
        <v>13</v>
      </c>
      <c r="D377" s="27" t="s">
        <v>1846</v>
      </c>
      <c r="E377" s="27" t="s">
        <v>107</v>
      </c>
      <c r="F377" s="27" t="s">
        <v>283</v>
      </c>
      <c r="G377" s="27" t="s">
        <v>284</v>
      </c>
      <c r="H377" s="26" t="s">
        <v>510</v>
      </c>
      <c r="I377" s="32"/>
      <c r="J377" s="32"/>
      <c r="K377" s="34"/>
      <c r="L377" s="33"/>
      <c r="M377" s="26" t="s">
        <v>1847</v>
      </c>
      <c r="N377" s="121">
        <v>1</v>
      </c>
      <c r="O377" s="34"/>
      <c r="P377" s="34"/>
      <c r="Q377" s="33"/>
      <c r="R377" s="1">
        <f t="shared" si="5"/>
        <v>1</v>
      </c>
    </row>
    <row r="378" spans="1:18">
      <c r="A378" s="26" t="s">
        <v>11</v>
      </c>
      <c r="B378" s="27" t="s">
        <v>56</v>
      </c>
      <c r="C378" s="27" t="s">
        <v>13</v>
      </c>
      <c r="D378" s="27" t="s">
        <v>1850</v>
      </c>
      <c r="E378" s="27" t="s">
        <v>110</v>
      </c>
      <c r="F378" s="27" t="s">
        <v>283</v>
      </c>
      <c r="G378" s="27" t="s">
        <v>284</v>
      </c>
      <c r="H378" s="26" t="s">
        <v>384</v>
      </c>
      <c r="I378" s="32"/>
      <c r="J378" s="32"/>
      <c r="K378" s="34"/>
      <c r="L378" s="33"/>
      <c r="M378" s="26" t="s">
        <v>1851</v>
      </c>
      <c r="N378" s="121">
        <v>1</v>
      </c>
      <c r="O378" s="34"/>
      <c r="P378" s="34"/>
      <c r="Q378" s="33"/>
      <c r="R378" s="1">
        <f t="shared" si="5"/>
        <v>1</v>
      </c>
    </row>
    <row r="379" spans="1:18">
      <c r="A379" s="26" t="s">
        <v>11</v>
      </c>
      <c r="B379" s="27" t="s">
        <v>24</v>
      </c>
      <c r="C379" s="27" t="s">
        <v>13</v>
      </c>
      <c r="D379" s="27" t="s">
        <v>1860</v>
      </c>
      <c r="E379" s="27" t="s">
        <v>58</v>
      </c>
      <c r="F379" s="27" t="s">
        <v>283</v>
      </c>
      <c r="G379" s="27" t="s">
        <v>284</v>
      </c>
      <c r="H379" s="26" t="s">
        <v>441</v>
      </c>
      <c r="I379" s="32"/>
      <c r="J379" s="32"/>
      <c r="K379" s="34"/>
      <c r="L379" s="33"/>
      <c r="M379" s="26" t="s">
        <v>1861</v>
      </c>
      <c r="N379" s="121">
        <v>1</v>
      </c>
      <c r="O379" s="34"/>
      <c r="P379" s="34"/>
      <c r="Q379" s="33"/>
      <c r="R379" s="1">
        <f t="shared" si="5"/>
        <v>1</v>
      </c>
    </row>
    <row r="380" spans="1:18">
      <c r="A380" s="26" t="s">
        <v>11</v>
      </c>
      <c r="B380" s="27" t="s">
        <v>24</v>
      </c>
      <c r="C380" s="27" t="s">
        <v>13</v>
      </c>
      <c r="D380" s="27" t="s">
        <v>1866</v>
      </c>
      <c r="E380" s="27" t="s">
        <v>14</v>
      </c>
      <c r="F380" s="27" t="s">
        <v>182</v>
      </c>
      <c r="G380" s="27" t="s">
        <v>183</v>
      </c>
      <c r="H380" s="26" t="s">
        <v>245</v>
      </c>
      <c r="I380" s="32"/>
      <c r="J380" s="32"/>
      <c r="K380" s="32"/>
      <c r="L380" s="33"/>
      <c r="M380" s="26" t="s">
        <v>1867</v>
      </c>
      <c r="N380" s="121">
        <v>1</v>
      </c>
      <c r="O380" s="34"/>
      <c r="P380" s="34"/>
      <c r="Q380" s="33"/>
      <c r="R380" s="1">
        <f t="shared" si="5"/>
        <v>1</v>
      </c>
    </row>
    <row r="381" spans="1:18">
      <c r="A381" s="26" t="s">
        <v>11</v>
      </c>
      <c r="B381" s="27" t="s">
        <v>24</v>
      </c>
      <c r="C381" s="27" t="s">
        <v>13</v>
      </c>
      <c r="D381" s="27" t="s">
        <v>1868</v>
      </c>
      <c r="E381" s="27" t="s">
        <v>31</v>
      </c>
      <c r="F381" s="27" t="s">
        <v>283</v>
      </c>
      <c r="G381" s="27" t="s">
        <v>284</v>
      </c>
      <c r="H381" s="26" t="s">
        <v>511</v>
      </c>
      <c r="I381" s="32"/>
      <c r="J381" s="32"/>
      <c r="K381" s="34"/>
      <c r="L381" s="33"/>
      <c r="M381" s="26" t="s">
        <v>1869</v>
      </c>
      <c r="N381" s="121">
        <v>1</v>
      </c>
      <c r="O381" s="34"/>
      <c r="P381" s="34"/>
      <c r="Q381" s="33"/>
      <c r="R381" s="1">
        <f t="shared" si="5"/>
        <v>1</v>
      </c>
    </row>
    <row r="382" spans="1:18">
      <c r="A382" s="26" t="s">
        <v>11</v>
      </c>
      <c r="B382" s="27" t="s">
        <v>24</v>
      </c>
      <c r="C382" s="27" t="s">
        <v>13</v>
      </c>
      <c r="D382" s="27" t="s">
        <v>1882</v>
      </c>
      <c r="E382" s="27" t="s">
        <v>14</v>
      </c>
      <c r="F382" s="27" t="s">
        <v>283</v>
      </c>
      <c r="G382" s="27" t="s">
        <v>284</v>
      </c>
      <c r="H382" s="26" t="s">
        <v>554</v>
      </c>
      <c r="I382" s="32"/>
      <c r="J382" s="32"/>
      <c r="K382" s="34"/>
      <c r="L382" s="33"/>
      <c r="M382" s="26" t="s">
        <v>1883</v>
      </c>
      <c r="N382" s="121">
        <v>1</v>
      </c>
      <c r="O382" s="34"/>
      <c r="P382" s="34"/>
      <c r="Q382" s="33"/>
      <c r="R382" s="1">
        <f t="shared" si="5"/>
        <v>1</v>
      </c>
    </row>
    <row r="383" spans="1:18">
      <c r="A383" s="26" t="s">
        <v>11</v>
      </c>
      <c r="B383" s="27" t="s">
        <v>24</v>
      </c>
      <c r="C383" s="27" t="s">
        <v>13</v>
      </c>
      <c r="D383" s="27" t="s">
        <v>1886</v>
      </c>
      <c r="E383" s="27" t="s">
        <v>20</v>
      </c>
      <c r="F383" s="27" t="s">
        <v>283</v>
      </c>
      <c r="G383" s="27" t="s">
        <v>284</v>
      </c>
      <c r="H383" s="26" t="s">
        <v>555</v>
      </c>
      <c r="I383" s="32"/>
      <c r="J383" s="32"/>
      <c r="K383" s="34"/>
      <c r="L383" s="33"/>
      <c r="M383" s="26" t="s">
        <v>1887</v>
      </c>
      <c r="N383" s="121">
        <v>1</v>
      </c>
      <c r="O383" s="34"/>
      <c r="P383" s="34"/>
      <c r="Q383" s="33"/>
      <c r="R383" s="1">
        <f t="shared" si="5"/>
        <v>1</v>
      </c>
    </row>
    <row r="384" spans="1:18">
      <c r="A384" s="26" t="s">
        <v>11</v>
      </c>
      <c r="B384" s="27" t="s">
        <v>24</v>
      </c>
      <c r="C384" s="27" t="s">
        <v>13</v>
      </c>
      <c r="D384" s="27" t="s">
        <v>1890</v>
      </c>
      <c r="E384" s="27" t="s">
        <v>31</v>
      </c>
      <c r="F384" s="27" t="s">
        <v>283</v>
      </c>
      <c r="G384" s="27" t="s">
        <v>284</v>
      </c>
      <c r="H384" s="26" t="s">
        <v>443</v>
      </c>
      <c r="I384" s="32"/>
      <c r="J384" s="32"/>
      <c r="K384" s="34"/>
      <c r="L384" s="33"/>
      <c r="M384" s="26" t="s">
        <v>1891</v>
      </c>
      <c r="N384" s="121">
        <v>1</v>
      </c>
      <c r="O384" s="34"/>
      <c r="P384" s="34"/>
      <c r="Q384" s="33"/>
      <c r="R384" s="1">
        <f t="shared" si="5"/>
        <v>1</v>
      </c>
    </row>
    <row r="385" spans="1:18">
      <c r="A385" s="26" t="s">
        <v>11</v>
      </c>
      <c r="B385" s="27" t="s">
        <v>24</v>
      </c>
      <c r="C385" s="27" t="s">
        <v>13</v>
      </c>
      <c r="D385" s="27" t="s">
        <v>1892</v>
      </c>
      <c r="E385" s="27" t="s">
        <v>20</v>
      </c>
      <c r="F385" s="27" t="s">
        <v>283</v>
      </c>
      <c r="G385" s="27" t="s">
        <v>284</v>
      </c>
      <c r="H385" s="26" t="s">
        <v>512</v>
      </c>
      <c r="I385" s="32"/>
      <c r="J385" s="32"/>
      <c r="K385" s="34"/>
      <c r="L385" s="33"/>
      <c r="M385" s="26" t="s">
        <v>1893</v>
      </c>
      <c r="N385" s="121">
        <v>1</v>
      </c>
      <c r="O385" s="34"/>
      <c r="P385" s="34"/>
      <c r="Q385" s="33"/>
      <c r="R385" s="1">
        <f t="shared" si="5"/>
        <v>1</v>
      </c>
    </row>
    <row r="386" spans="1:18">
      <c r="A386" s="26" t="s">
        <v>11</v>
      </c>
      <c r="B386" s="27" t="s">
        <v>24</v>
      </c>
      <c r="C386" s="27" t="s">
        <v>13</v>
      </c>
      <c r="D386" s="27" t="s">
        <v>1900</v>
      </c>
      <c r="E386" s="27" t="s">
        <v>36</v>
      </c>
      <c r="F386" s="27" t="s">
        <v>283</v>
      </c>
      <c r="G386" s="27" t="s">
        <v>284</v>
      </c>
      <c r="H386" s="26" t="s">
        <v>386</v>
      </c>
      <c r="I386" s="32"/>
      <c r="J386" s="32"/>
      <c r="K386" s="34"/>
      <c r="L386" s="33"/>
      <c r="M386" s="26" t="s">
        <v>1901</v>
      </c>
      <c r="N386" s="121">
        <v>1</v>
      </c>
      <c r="O386" s="34"/>
      <c r="P386" s="34"/>
      <c r="Q386" s="33"/>
      <c r="R386" s="1">
        <f t="shared" si="5"/>
        <v>1</v>
      </c>
    </row>
    <row r="387" spans="1:18">
      <c r="A387" s="26" t="s">
        <v>11</v>
      </c>
      <c r="B387" s="27" t="s">
        <v>24</v>
      </c>
      <c r="C387" s="27" t="s">
        <v>13</v>
      </c>
      <c r="D387" s="27" t="s">
        <v>1904</v>
      </c>
      <c r="E387" s="27" t="s">
        <v>107</v>
      </c>
      <c r="F387" s="27" t="s">
        <v>182</v>
      </c>
      <c r="G387" s="27" t="s">
        <v>183</v>
      </c>
      <c r="H387" s="26" t="s">
        <v>318</v>
      </c>
      <c r="I387" s="32"/>
      <c r="J387" s="32"/>
      <c r="K387" s="34"/>
      <c r="L387" s="33"/>
      <c r="M387" s="26" t="s">
        <v>1905</v>
      </c>
      <c r="N387" s="121">
        <v>1</v>
      </c>
      <c r="O387" s="34"/>
      <c r="P387" s="34"/>
      <c r="Q387" s="33"/>
      <c r="R387" s="1">
        <f t="shared" si="5"/>
        <v>1</v>
      </c>
    </row>
    <row r="388" spans="1:18">
      <c r="A388" s="26" t="s">
        <v>11</v>
      </c>
      <c r="B388" s="27" t="s">
        <v>24</v>
      </c>
      <c r="C388" s="27" t="s">
        <v>13</v>
      </c>
      <c r="D388" s="27" t="s">
        <v>1912</v>
      </c>
      <c r="E388" s="27" t="s">
        <v>126</v>
      </c>
      <c r="F388" s="27" t="s">
        <v>283</v>
      </c>
      <c r="G388" s="27" t="s">
        <v>284</v>
      </c>
      <c r="H388" s="26" t="s">
        <v>513</v>
      </c>
      <c r="I388" s="32"/>
      <c r="J388" s="32"/>
      <c r="K388" s="32"/>
      <c r="L388" s="33"/>
      <c r="M388" s="26" t="s">
        <v>1913</v>
      </c>
      <c r="N388" s="121">
        <v>1</v>
      </c>
      <c r="O388" s="34"/>
      <c r="P388" s="34"/>
      <c r="Q388" s="33"/>
      <c r="R388" s="1">
        <f t="shared" ref="R388:R451" si="6">IF(ISNUMBER(N388),1, "-")</f>
        <v>1</v>
      </c>
    </row>
    <row r="389" spans="1:18">
      <c r="A389" s="26" t="s">
        <v>11</v>
      </c>
      <c r="B389" s="27" t="s">
        <v>24</v>
      </c>
      <c r="C389" s="27" t="s">
        <v>13</v>
      </c>
      <c r="D389" s="27" t="s">
        <v>1920</v>
      </c>
      <c r="E389" s="27" t="s">
        <v>70</v>
      </c>
      <c r="F389" s="27" t="s">
        <v>283</v>
      </c>
      <c r="G389" s="27" t="s">
        <v>284</v>
      </c>
      <c r="H389" s="26" t="s">
        <v>444</v>
      </c>
      <c r="I389" s="32"/>
      <c r="J389" s="32"/>
      <c r="K389" s="34"/>
      <c r="L389" s="33"/>
      <c r="M389" s="26" t="s">
        <v>1921</v>
      </c>
      <c r="N389" s="121">
        <v>1</v>
      </c>
      <c r="O389" s="34"/>
      <c r="P389" s="34"/>
      <c r="Q389" s="33"/>
      <c r="R389" s="1">
        <f t="shared" si="6"/>
        <v>1</v>
      </c>
    </row>
    <row r="390" spans="1:18">
      <c r="A390" s="26" t="s">
        <v>11</v>
      </c>
      <c r="B390" s="27" t="s">
        <v>24</v>
      </c>
      <c r="C390" s="27" t="s">
        <v>13</v>
      </c>
      <c r="D390" s="27" t="s">
        <v>1926</v>
      </c>
      <c r="E390" s="27" t="s">
        <v>36</v>
      </c>
      <c r="F390" s="27" t="s">
        <v>182</v>
      </c>
      <c r="G390" s="27" t="s">
        <v>183</v>
      </c>
      <c r="H390" s="26" t="s">
        <v>249</v>
      </c>
      <c r="I390" s="32"/>
      <c r="J390" s="32"/>
      <c r="K390" s="34"/>
      <c r="L390" s="33"/>
      <c r="M390" s="26" t="s">
        <v>1927</v>
      </c>
      <c r="N390" s="121">
        <v>1</v>
      </c>
      <c r="O390" s="34"/>
      <c r="P390" s="34"/>
      <c r="Q390" s="33"/>
      <c r="R390" s="1">
        <f t="shared" si="6"/>
        <v>1</v>
      </c>
    </row>
    <row r="391" spans="1:18">
      <c r="A391" s="26" t="s">
        <v>11</v>
      </c>
      <c r="B391" s="27" t="s">
        <v>24</v>
      </c>
      <c r="C391" s="27" t="s">
        <v>13</v>
      </c>
      <c r="D391" s="27" t="s">
        <v>1934</v>
      </c>
      <c r="E391" s="27" t="s">
        <v>25</v>
      </c>
      <c r="F391" s="27" t="s">
        <v>182</v>
      </c>
      <c r="G391" s="27" t="s">
        <v>183</v>
      </c>
      <c r="H391" s="26" t="s">
        <v>319</v>
      </c>
      <c r="I391" s="32"/>
      <c r="J391" s="32"/>
      <c r="K391" s="34"/>
      <c r="L391" s="33"/>
      <c r="M391" s="26" t="s">
        <v>1935</v>
      </c>
      <c r="N391" s="121">
        <v>1</v>
      </c>
      <c r="O391" s="34"/>
      <c r="P391" s="34"/>
      <c r="Q391" s="33"/>
      <c r="R391" s="1">
        <f t="shared" si="6"/>
        <v>1</v>
      </c>
    </row>
    <row r="392" spans="1:18">
      <c r="A392" s="26" t="s">
        <v>11</v>
      </c>
      <c r="B392" s="27" t="s">
        <v>24</v>
      </c>
      <c r="C392" s="27" t="s">
        <v>13</v>
      </c>
      <c r="D392" s="27" t="s">
        <v>1938</v>
      </c>
      <c r="E392" s="27" t="s">
        <v>33</v>
      </c>
      <c r="F392" s="27" t="s">
        <v>182</v>
      </c>
      <c r="G392" s="27" t="s">
        <v>183</v>
      </c>
      <c r="H392" s="26" t="s">
        <v>250</v>
      </c>
      <c r="I392" s="32"/>
      <c r="J392" s="32"/>
      <c r="K392" s="34"/>
      <c r="L392" s="33"/>
      <c r="M392" s="26" t="s">
        <v>1939</v>
      </c>
      <c r="N392" s="121">
        <v>1</v>
      </c>
      <c r="O392" s="34"/>
      <c r="P392" s="34"/>
      <c r="Q392" s="33"/>
      <c r="R392" s="1">
        <f t="shared" si="6"/>
        <v>1</v>
      </c>
    </row>
    <row r="393" spans="1:18">
      <c r="A393" s="26" t="s">
        <v>11</v>
      </c>
      <c r="B393" s="27" t="s">
        <v>24</v>
      </c>
      <c r="C393" s="27" t="s">
        <v>13</v>
      </c>
      <c r="D393" s="27" t="s">
        <v>1945</v>
      </c>
      <c r="E393" s="27" t="s">
        <v>445</v>
      </c>
      <c r="F393" s="27" t="s">
        <v>283</v>
      </c>
      <c r="G393" s="27" t="s">
        <v>284</v>
      </c>
      <c r="H393" s="26" t="s">
        <v>446</v>
      </c>
      <c r="I393" s="32"/>
      <c r="J393" s="32"/>
      <c r="K393" s="34"/>
      <c r="L393" s="33"/>
      <c r="M393" s="26" t="s">
        <v>446</v>
      </c>
      <c r="N393" s="121">
        <v>1</v>
      </c>
      <c r="O393" s="34"/>
      <c r="P393" s="34"/>
      <c r="Q393" s="33"/>
      <c r="R393" s="1">
        <f t="shared" si="6"/>
        <v>1</v>
      </c>
    </row>
    <row r="394" spans="1:18">
      <c r="A394" s="26" t="s">
        <v>11</v>
      </c>
      <c r="B394" s="27" t="s">
        <v>24</v>
      </c>
      <c r="C394" s="27" t="s">
        <v>13</v>
      </c>
      <c r="D394" s="27" t="s">
        <v>1946</v>
      </c>
      <c r="E394" s="27" t="s">
        <v>107</v>
      </c>
      <c r="F394" s="27" t="s">
        <v>283</v>
      </c>
      <c r="G394" s="27" t="s">
        <v>284</v>
      </c>
      <c r="H394" s="26" t="s">
        <v>387</v>
      </c>
      <c r="I394" s="32"/>
      <c r="J394" s="32"/>
      <c r="K394" s="34"/>
      <c r="L394" s="33"/>
      <c r="M394" s="26" t="s">
        <v>387</v>
      </c>
      <c r="N394" s="121">
        <v>1</v>
      </c>
      <c r="O394" s="34"/>
      <c r="P394" s="34"/>
      <c r="Q394" s="33"/>
      <c r="R394" s="1">
        <f t="shared" si="6"/>
        <v>1</v>
      </c>
    </row>
    <row r="395" spans="1:18">
      <c r="A395" s="26" t="s">
        <v>11</v>
      </c>
      <c r="B395" s="27" t="s">
        <v>24</v>
      </c>
      <c r="C395" s="27" t="s">
        <v>13</v>
      </c>
      <c r="D395" s="27" t="s">
        <v>1949</v>
      </c>
      <c r="E395" s="27" t="s">
        <v>87</v>
      </c>
      <c r="F395" s="27" t="s">
        <v>15</v>
      </c>
      <c r="G395" s="27" t="s">
        <v>16</v>
      </c>
      <c r="H395" s="26" t="s">
        <v>321</v>
      </c>
      <c r="I395" s="32"/>
      <c r="J395" s="32"/>
      <c r="K395" s="34"/>
      <c r="L395" s="33"/>
      <c r="M395" s="26" t="s">
        <v>1950</v>
      </c>
      <c r="N395" s="121">
        <v>1</v>
      </c>
      <c r="O395" s="34"/>
      <c r="P395" s="34"/>
      <c r="Q395" s="33"/>
      <c r="R395" s="1">
        <f t="shared" si="6"/>
        <v>1</v>
      </c>
    </row>
    <row r="396" spans="1:18">
      <c r="A396" s="26" t="s">
        <v>11</v>
      </c>
      <c r="B396" s="27" t="s">
        <v>24</v>
      </c>
      <c r="C396" s="27" t="s">
        <v>13</v>
      </c>
      <c r="D396" s="27" t="s">
        <v>1953</v>
      </c>
      <c r="E396" s="27" t="s">
        <v>233</v>
      </c>
      <c r="F396" s="27" t="s">
        <v>283</v>
      </c>
      <c r="G396" s="27" t="s">
        <v>284</v>
      </c>
      <c r="H396" s="26" t="s">
        <v>558</v>
      </c>
      <c r="I396" s="32"/>
      <c r="J396" s="32"/>
      <c r="K396" s="34"/>
      <c r="L396" s="33"/>
      <c r="M396" s="26" t="s">
        <v>1954</v>
      </c>
      <c r="N396" s="121">
        <v>1</v>
      </c>
      <c r="O396" s="34"/>
      <c r="P396" s="34"/>
      <c r="Q396" s="33"/>
      <c r="R396" s="1">
        <f t="shared" si="6"/>
        <v>1</v>
      </c>
    </row>
    <row r="397" spans="1:18">
      <c r="A397" s="26" t="s">
        <v>11</v>
      </c>
      <c r="B397" s="27" t="s">
        <v>24</v>
      </c>
      <c r="C397" s="27" t="s">
        <v>13</v>
      </c>
      <c r="D397" s="27" t="s">
        <v>1957</v>
      </c>
      <c r="E397" s="27" t="s">
        <v>87</v>
      </c>
      <c r="F397" s="27" t="s">
        <v>182</v>
      </c>
      <c r="G397" s="27" t="s">
        <v>183</v>
      </c>
      <c r="H397" s="26" t="s">
        <v>252</v>
      </c>
      <c r="I397" s="32"/>
      <c r="J397" s="32"/>
      <c r="K397" s="34"/>
      <c r="L397" s="33"/>
      <c r="M397" s="26" t="s">
        <v>1958</v>
      </c>
      <c r="N397" s="121">
        <v>1</v>
      </c>
      <c r="O397" s="34"/>
      <c r="P397" s="34"/>
      <c r="Q397" s="33"/>
      <c r="R397" s="1">
        <f t="shared" si="6"/>
        <v>1</v>
      </c>
    </row>
    <row r="398" spans="1:18">
      <c r="A398" s="26" t="s">
        <v>11</v>
      </c>
      <c r="B398" s="27" t="s">
        <v>24</v>
      </c>
      <c r="C398" s="27" t="s">
        <v>13</v>
      </c>
      <c r="D398" s="27" t="s">
        <v>1959</v>
      </c>
      <c r="E398" s="27" t="s">
        <v>211</v>
      </c>
      <c r="F398" s="27" t="s">
        <v>182</v>
      </c>
      <c r="G398" s="27" t="s">
        <v>183</v>
      </c>
      <c r="H398" s="26" t="s">
        <v>389</v>
      </c>
      <c r="I398" s="32"/>
      <c r="J398" s="32"/>
      <c r="K398" s="34"/>
      <c r="L398" s="33"/>
      <c r="M398" s="26" t="s">
        <v>1960</v>
      </c>
      <c r="N398" s="121">
        <v>1</v>
      </c>
      <c r="O398" s="34"/>
      <c r="P398" s="34"/>
      <c r="Q398" s="33"/>
      <c r="R398" s="1">
        <f t="shared" si="6"/>
        <v>1</v>
      </c>
    </row>
    <row r="399" spans="1:18">
      <c r="A399" s="26" t="s">
        <v>11</v>
      </c>
      <c r="B399" s="27" t="s">
        <v>24</v>
      </c>
      <c r="C399" s="27" t="s">
        <v>13</v>
      </c>
      <c r="D399" s="27" t="s">
        <v>1965</v>
      </c>
      <c r="E399" s="27" t="s">
        <v>78</v>
      </c>
      <c r="F399" s="27" t="s">
        <v>283</v>
      </c>
      <c r="G399" s="27" t="s">
        <v>284</v>
      </c>
      <c r="H399" s="26" t="s">
        <v>322</v>
      </c>
      <c r="I399" s="32"/>
      <c r="J399" s="32"/>
      <c r="K399" s="32"/>
      <c r="L399" s="33"/>
      <c r="M399" s="26" t="s">
        <v>1966</v>
      </c>
      <c r="N399" s="121">
        <v>1</v>
      </c>
      <c r="O399" s="34"/>
      <c r="P399" s="34"/>
      <c r="Q399" s="33"/>
      <c r="R399" s="1">
        <f t="shared" si="6"/>
        <v>1</v>
      </c>
    </row>
    <row r="400" spans="1:18">
      <c r="A400" s="26" t="s">
        <v>11</v>
      </c>
      <c r="B400" s="27" t="s">
        <v>24</v>
      </c>
      <c r="C400" s="27" t="s">
        <v>13</v>
      </c>
      <c r="D400" s="27" t="s">
        <v>1973</v>
      </c>
      <c r="E400" s="27" t="s">
        <v>116</v>
      </c>
      <c r="F400" s="27" t="s">
        <v>283</v>
      </c>
      <c r="G400" s="27" t="s">
        <v>284</v>
      </c>
      <c r="H400" s="26" t="s">
        <v>448</v>
      </c>
      <c r="I400" s="32"/>
      <c r="J400" s="32"/>
      <c r="K400" s="34"/>
      <c r="L400" s="33"/>
      <c r="M400" s="26" t="s">
        <v>1974</v>
      </c>
      <c r="N400" s="121">
        <v>1</v>
      </c>
      <c r="O400" s="34"/>
      <c r="P400" s="34"/>
      <c r="Q400" s="33"/>
      <c r="R400" s="1">
        <f t="shared" si="6"/>
        <v>1</v>
      </c>
    </row>
    <row r="401" spans="1:18">
      <c r="A401" s="26" t="s">
        <v>11</v>
      </c>
      <c r="B401" s="27" t="s">
        <v>24</v>
      </c>
      <c r="C401" s="27" t="s">
        <v>13</v>
      </c>
      <c r="D401" s="27" t="s">
        <v>1981</v>
      </c>
      <c r="E401" s="27" t="s">
        <v>123</v>
      </c>
      <c r="F401" s="27" t="s">
        <v>283</v>
      </c>
      <c r="G401" s="27" t="s">
        <v>284</v>
      </c>
      <c r="H401" s="26" t="s">
        <v>449</v>
      </c>
      <c r="I401" s="32"/>
      <c r="J401" s="32"/>
      <c r="K401" s="34"/>
      <c r="L401" s="33"/>
      <c r="M401" s="26" t="s">
        <v>1982</v>
      </c>
      <c r="N401" s="121">
        <v>1</v>
      </c>
      <c r="O401" s="34"/>
      <c r="P401" s="34"/>
      <c r="Q401" s="33"/>
      <c r="R401" s="1">
        <f t="shared" si="6"/>
        <v>1</v>
      </c>
    </row>
    <row r="402" spans="1:18">
      <c r="A402" s="26" t="s">
        <v>11</v>
      </c>
      <c r="B402" s="27" t="s">
        <v>24</v>
      </c>
      <c r="C402" s="27" t="s">
        <v>13</v>
      </c>
      <c r="D402" s="27" t="s">
        <v>1991</v>
      </c>
      <c r="E402" s="27" t="s">
        <v>40</v>
      </c>
      <c r="F402" s="27" t="s">
        <v>182</v>
      </c>
      <c r="G402" s="27" t="s">
        <v>183</v>
      </c>
      <c r="H402" s="26" t="s">
        <v>450</v>
      </c>
      <c r="I402" s="32"/>
      <c r="J402" s="32"/>
      <c r="K402" s="32"/>
      <c r="L402" s="33"/>
      <c r="M402" s="26" t="s">
        <v>1992</v>
      </c>
      <c r="N402" s="121">
        <v>1</v>
      </c>
      <c r="O402" s="34"/>
      <c r="P402" s="34"/>
      <c r="Q402" s="33"/>
      <c r="R402" s="1">
        <f t="shared" si="6"/>
        <v>1</v>
      </c>
    </row>
    <row r="403" spans="1:18">
      <c r="A403" s="26" t="s">
        <v>11</v>
      </c>
      <c r="B403" s="27" t="s">
        <v>24</v>
      </c>
      <c r="C403" s="27" t="s">
        <v>13</v>
      </c>
      <c r="D403" s="27" t="s">
        <v>1993</v>
      </c>
      <c r="E403" s="27" t="s">
        <v>33</v>
      </c>
      <c r="F403" s="27" t="s">
        <v>182</v>
      </c>
      <c r="G403" s="27" t="s">
        <v>183</v>
      </c>
      <c r="H403" s="26" t="s">
        <v>254</v>
      </c>
      <c r="I403" s="32"/>
      <c r="J403" s="32"/>
      <c r="K403" s="34"/>
      <c r="L403" s="33"/>
      <c r="M403" s="26" t="s">
        <v>1994</v>
      </c>
      <c r="N403" s="121">
        <v>1</v>
      </c>
      <c r="O403" s="34"/>
      <c r="P403" s="34"/>
      <c r="Q403" s="33"/>
      <c r="R403" s="1">
        <f t="shared" si="6"/>
        <v>1</v>
      </c>
    </row>
    <row r="404" spans="1:18">
      <c r="A404" s="26" t="s">
        <v>11</v>
      </c>
      <c r="B404" s="27" t="s">
        <v>24</v>
      </c>
      <c r="C404" s="27" t="s">
        <v>13</v>
      </c>
      <c r="D404" s="27" t="s">
        <v>2001</v>
      </c>
      <c r="E404" s="27" t="s">
        <v>516</v>
      </c>
      <c r="F404" s="27" t="s">
        <v>283</v>
      </c>
      <c r="G404" s="27" t="s">
        <v>284</v>
      </c>
      <c r="H404" s="26" t="s">
        <v>517</v>
      </c>
      <c r="I404" s="32"/>
      <c r="J404" s="32"/>
      <c r="K404" s="34"/>
      <c r="L404" s="33"/>
      <c r="M404" s="26" t="s">
        <v>2002</v>
      </c>
      <c r="N404" s="121">
        <v>1</v>
      </c>
      <c r="O404" s="34"/>
      <c r="P404" s="34"/>
      <c r="Q404" s="33"/>
      <c r="R404" s="1">
        <f t="shared" si="6"/>
        <v>1</v>
      </c>
    </row>
    <row r="405" spans="1:18">
      <c r="A405" s="26" t="s">
        <v>11</v>
      </c>
      <c r="B405" s="27" t="s">
        <v>24</v>
      </c>
      <c r="C405" s="27" t="s">
        <v>13</v>
      </c>
      <c r="D405" s="27" t="s">
        <v>2007</v>
      </c>
      <c r="E405" s="27" t="s">
        <v>33</v>
      </c>
      <c r="F405" s="27" t="s">
        <v>283</v>
      </c>
      <c r="G405" s="27" t="s">
        <v>284</v>
      </c>
      <c r="H405" s="26" t="s">
        <v>518</v>
      </c>
      <c r="I405" s="32"/>
      <c r="J405" s="32"/>
      <c r="K405" s="32"/>
      <c r="L405" s="33"/>
      <c r="M405" s="26" t="s">
        <v>518</v>
      </c>
      <c r="N405" s="121">
        <v>1</v>
      </c>
      <c r="O405" s="34"/>
      <c r="P405" s="34"/>
      <c r="Q405" s="33"/>
      <c r="R405" s="1">
        <f t="shared" si="6"/>
        <v>1</v>
      </c>
    </row>
    <row r="406" spans="1:18">
      <c r="A406" s="26" t="s">
        <v>11</v>
      </c>
      <c r="B406" s="27" t="s">
        <v>24</v>
      </c>
      <c r="C406" s="27" t="s">
        <v>13</v>
      </c>
      <c r="D406" s="27" t="s">
        <v>2010</v>
      </c>
      <c r="E406" s="27" t="s">
        <v>233</v>
      </c>
      <c r="F406" s="27" t="s">
        <v>283</v>
      </c>
      <c r="G406" s="27" t="s">
        <v>284</v>
      </c>
      <c r="H406" s="26" t="s">
        <v>560</v>
      </c>
      <c r="I406" s="32"/>
      <c r="J406" s="32"/>
      <c r="K406" s="34"/>
      <c r="L406" s="33"/>
      <c r="M406" s="26" t="s">
        <v>2011</v>
      </c>
      <c r="N406" s="121">
        <v>1</v>
      </c>
      <c r="O406" s="34"/>
      <c r="P406" s="34"/>
      <c r="Q406" s="33"/>
      <c r="R406" s="1">
        <f t="shared" si="6"/>
        <v>1</v>
      </c>
    </row>
    <row r="407" spans="1:18">
      <c r="A407" s="26" t="s">
        <v>11</v>
      </c>
      <c r="B407" s="27" t="s">
        <v>24</v>
      </c>
      <c r="C407" s="27" t="s">
        <v>13</v>
      </c>
      <c r="D407" s="27" t="s">
        <v>2014</v>
      </c>
      <c r="E407" s="27" t="s">
        <v>233</v>
      </c>
      <c r="F407" s="27" t="s">
        <v>182</v>
      </c>
      <c r="G407" s="27" t="s">
        <v>183</v>
      </c>
      <c r="H407" s="26" t="s">
        <v>257</v>
      </c>
      <c r="I407" s="32"/>
      <c r="J407" s="32"/>
      <c r="K407" s="32"/>
      <c r="L407" s="33"/>
      <c r="M407" s="26" t="s">
        <v>2015</v>
      </c>
      <c r="N407" s="121">
        <v>1</v>
      </c>
      <c r="O407" s="34"/>
      <c r="P407" s="34"/>
      <c r="Q407" s="33"/>
      <c r="R407" s="1">
        <f t="shared" si="6"/>
        <v>1</v>
      </c>
    </row>
    <row r="408" spans="1:18">
      <c r="A408" s="26" t="s">
        <v>11</v>
      </c>
      <c r="B408" s="27" t="s">
        <v>24</v>
      </c>
      <c r="C408" s="27" t="s">
        <v>13</v>
      </c>
      <c r="D408" s="27" t="s">
        <v>2020</v>
      </c>
      <c r="E408" s="27" t="s">
        <v>192</v>
      </c>
      <c r="F408" s="27" t="s">
        <v>283</v>
      </c>
      <c r="G408" s="27" t="s">
        <v>284</v>
      </c>
      <c r="H408" s="26" t="s">
        <v>519</v>
      </c>
      <c r="I408" s="32"/>
      <c r="J408" s="32"/>
      <c r="K408" s="34"/>
      <c r="L408" s="33"/>
      <c r="M408" s="26" t="s">
        <v>2021</v>
      </c>
      <c r="N408" s="121">
        <v>1</v>
      </c>
      <c r="O408" s="34"/>
      <c r="P408" s="34"/>
      <c r="Q408" s="33"/>
      <c r="R408" s="1">
        <f t="shared" si="6"/>
        <v>1</v>
      </c>
    </row>
    <row r="409" spans="1:18">
      <c r="A409" s="26" t="s">
        <v>11</v>
      </c>
      <c r="B409" s="27" t="s">
        <v>35</v>
      </c>
      <c r="C409" s="27" t="s">
        <v>29</v>
      </c>
      <c r="D409" s="27" t="s">
        <v>2024</v>
      </c>
      <c r="E409" s="27" t="s">
        <v>157</v>
      </c>
      <c r="F409" s="27" t="s">
        <v>283</v>
      </c>
      <c r="G409" s="27" t="s">
        <v>284</v>
      </c>
      <c r="H409" s="26" t="s">
        <v>453</v>
      </c>
      <c r="I409" s="32"/>
      <c r="J409" s="32"/>
      <c r="K409" s="34"/>
      <c r="L409" s="33"/>
      <c r="M409" s="26" t="s">
        <v>453</v>
      </c>
      <c r="N409" s="121">
        <v>1</v>
      </c>
      <c r="O409" s="34"/>
      <c r="P409" s="34"/>
      <c r="Q409" s="33"/>
      <c r="R409" s="1">
        <f t="shared" si="6"/>
        <v>1</v>
      </c>
    </row>
    <row r="410" spans="1:18">
      <c r="A410" s="26" t="s">
        <v>11</v>
      </c>
      <c r="B410" s="27" t="s">
        <v>35</v>
      </c>
      <c r="C410" s="27" t="s">
        <v>29</v>
      </c>
      <c r="D410" s="27" t="s">
        <v>2026</v>
      </c>
      <c r="E410" s="27" t="s">
        <v>157</v>
      </c>
      <c r="F410" s="27" t="s">
        <v>283</v>
      </c>
      <c r="G410" s="27" t="s">
        <v>284</v>
      </c>
      <c r="H410" s="26" t="s">
        <v>561</v>
      </c>
      <c r="I410" s="32"/>
      <c r="J410" s="32"/>
      <c r="K410" s="34"/>
      <c r="L410" s="33"/>
      <c r="M410" s="26" t="s">
        <v>561</v>
      </c>
      <c r="N410" s="121">
        <v>1</v>
      </c>
      <c r="O410" s="34"/>
      <c r="P410" s="34"/>
      <c r="Q410" s="33"/>
      <c r="R410" s="1">
        <f t="shared" si="6"/>
        <v>1</v>
      </c>
    </row>
    <row r="411" spans="1:18">
      <c r="A411" s="26" t="s">
        <v>11</v>
      </c>
      <c r="B411" s="27" t="s">
        <v>35</v>
      </c>
      <c r="C411" s="27" t="s">
        <v>29</v>
      </c>
      <c r="D411" s="27" t="s">
        <v>2029</v>
      </c>
      <c r="E411" s="27" t="s">
        <v>25</v>
      </c>
      <c r="F411" s="27" t="s">
        <v>283</v>
      </c>
      <c r="G411" s="27" t="s">
        <v>284</v>
      </c>
      <c r="H411" s="26" t="s">
        <v>454</v>
      </c>
      <c r="I411" s="32"/>
      <c r="J411" s="32"/>
      <c r="K411" s="32"/>
      <c r="L411" s="33"/>
      <c r="M411" s="26" t="s">
        <v>2030</v>
      </c>
      <c r="N411" s="121">
        <v>1</v>
      </c>
      <c r="O411" s="34"/>
      <c r="P411" s="34"/>
      <c r="Q411" s="33"/>
      <c r="R411" s="1">
        <f t="shared" si="6"/>
        <v>1</v>
      </c>
    </row>
    <row r="412" spans="1:18">
      <c r="A412" s="26" t="s">
        <v>11</v>
      </c>
      <c r="B412" s="27" t="s">
        <v>35</v>
      </c>
      <c r="C412" s="27" t="s">
        <v>29</v>
      </c>
      <c r="D412" s="27" t="s">
        <v>2033</v>
      </c>
      <c r="E412" s="27" t="s">
        <v>157</v>
      </c>
      <c r="F412" s="27" t="s">
        <v>182</v>
      </c>
      <c r="G412" s="27" t="s">
        <v>183</v>
      </c>
      <c r="H412" s="26" t="s">
        <v>390</v>
      </c>
      <c r="I412" s="32"/>
      <c r="J412" s="32"/>
      <c r="K412" s="32"/>
      <c r="L412" s="33"/>
      <c r="M412" s="26" t="s">
        <v>2455</v>
      </c>
      <c r="N412" s="121">
        <v>1</v>
      </c>
      <c r="O412" s="34"/>
      <c r="P412" s="34"/>
      <c r="Q412" s="33"/>
      <c r="R412" s="1">
        <f t="shared" si="6"/>
        <v>1</v>
      </c>
    </row>
    <row r="413" spans="1:18">
      <c r="A413" s="26" t="s">
        <v>11</v>
      </c>
      <c r="B413" s="27" t="s">
        <v>35</v>
      </c>
      <c r="C413" s="27" t="s">
        <v>29</v>
      </c>
      <c r="D413" s="27" t="s">
        <v>2043</v>
      </c>
      <c r="E413" s="27" t="s">
        <v>121</v>
      </c>
      <c r="F413" s="27" t="s">
        <v>283</v>
      </c>
      <c r="G413" s="27" t="s">
        <v>284</v>
      </c>
      <c r="H413" s="26" t="s">
        <v>562</v>
      </c>
      <c r="I413" s="36"/>
      <c r="J413" s="32"/>
      <c r="K413" s="34"/>
      <c r="L413" s="33"/>
      <c r="M413" s="26" t="s">
        <v>562</v>
      </c>
      <c r="N413" s="121">
        <v>1</v>
      </c>
      <c r="O413" s="34"/>
      <c r="P413" s="34"/>
      <c r="Q413" s="33"/>
      <c r="R413" s="1">
        <f t="shared" si="6"/>
        <v>1</v>
      </c>
    </row>
    <row r="414" spans="1:18">
      <c r="A414" s="26" t="s">
        <v>11</v>
      </c>
      <c r="B414" s="27" t="s">
        <v>35</v>
      </c>
      <c r="C414" s="27" t="s">
        <v>29</v>
      </c>
      <c r="D414" s="27" t="s">
        <v>2044</v>
      </c>
      <c r="E414" s="27" t="s">
        <v>157</v>
      </c>
      <c r="F414" s="27" t="s">
        <v>283</v>
      </c>
      <c r="G414" s="27" t="s">
        <v>284</v>
      </c>
      <c r="H414" s="26" t="s">
        <v>455</v>
      </c>
      <c r="I414" s="32"/>
      <c r="J414" s="32"/>
      <c r="K414" s="34"/>
      <c r="L414" s="33"/>
      <c r="M414" s="26" t="s">
        <v>2045</v>
      </c>
      <c r="N414" s="121">
        <v>1</v>
      </c>
      <c r="O414" s="34"/>
      <c r="P414" s="34"/>
      <c r="Q414" s="33"/>
      <c r="R414" s="1">
        <f t="shared" si="6"/>
        <v>1</v>
      </c>
    </row>
    <row r="415" spans="1:18">
      <c r="A415" s="26" t="s">
        <v>11</v>
      </c>
      <c r="B415" s="27" t="s">
        <v>35</v>
      </c>
      <c r="C415" s="27" t="s">
        <v>29</v>
      </c>
      <c r="D415" s="27" t="s">
        <v>2046</v>
      </c>
      <c r="E415" s="27" t="s">
        <v>70</v>
      </c>
      <c r="F415" s="27" t="s">
        <v>283</v>
      </c>
      <c r="G415" s="27" t="s">
        <v>284</v>
      </c>
      <c r="H415" s="26" t="s">
        <v>456</v>
      </c>
      <c r="I415" s="32"/>
      <c r="J415" s="32"/>
      <c r="K415" s="34"/>
      <c r="L415" s="33"/>
      <c r="M415" s="26" t="s">
        <v>2047</v>
      </c>
      <c r="N415" s="121">
        <v>1</v>
      </c>
      <c r="O415" s="34"/>
      <c r="P415" s="34"/>
      <c r="Q415" s="33"/>
      <c r="R415" s="1">
        <f t="shared" si="6"/>
        <v>1</v>
      </c>
    </row>
    <row r="416" spans="1:18">
      <c r="A416" s="26" t="s">
        <v>11</v>
      </c>
      <c r="B416" s="27" t="s">
        <v>35</v>
      </c>
      <c r="C416" s="27" t="s">
        <v>29</v>
      </c>
      <c r="D416" s="27" t="s">
        <v>2058</v>
      </c>
      <c r="E416" s="27" t="s">
        <v>157</v>
      </c>
      <c r="F416" s="27" t="s">
        <v>283</v>
      </c>
      <c r="G416" s="27" t="s">
        <v>284</v>
      </c>
      <c r="H416" s="26" t="s">
        <v>457</v>
      </c>
      <c r="I416" s="32"/>
      <c r="J416" s="32"/>
      <c r="K416" s="34"/>
      <c r="L416" s="33"/>
      <c r="M416" s="26" t="s">
        <v>2059</v>
      </c>
      <c r="N416" s="121">
        <v>1</v>
      </c>
      <c r="O416" s="34"/>
      <c r="P416" s="34"/>
      <c r="Q416" s="33"/>
      <c r="R416" s="1">
        <f t="shared" si="6"/>
        <v>1</v>
      </c>
    </row>
    <row r="417" spans="1:18">
      <c r="A417" s="26" t="s">
        <v>11</v>
      </c>
      <c r="B417" s="27" t="s">
        <v>35</v>
      </c>
      <c r="C417" s="27" t="s">
        <v>29</v>
      </c>
      <c r="D417" s="27" t="s">
        <v>2062</v>
      </c>
      <c r="E417" s="27" t="s">
        <v>157</v>
      </c>
      <c r="F417" s="27" t="s">
        <v>283</v>
      </c>
      <c r="G417" s="27" t="s">
        <v>284</v>
      </c>
      <c r="H417" s="26" t="s">
        <v>458</v>
      </c>
      <c r="I417" s="32"/>
      <c r="J417" s="32"/>
      <c r="K417" s="34"/>
      <c r="L417" s="33"/>
      <c r="M417" s="26" t="s">
        <v>2063</v>
      </c>
      <c r="N417" s="121">
        <v>1</v>
      </c>
      <c r="O417" s="34"/>
      <c r="P417" s="34"/>
      <c r="Q417" s="33"/>
      <c r="R417" s="1">
        <f t="shared" si="6"/>
        <v>1</v>
      </c>
    </row>
    <row r="418" spans="1:18">
      <c r="A418" s="26" t="s">
        <v>11</v>
      </c>
      <c r="B418" s="27" t="s">
        <v>35</v>
      </c>
      <c r="C418" s="27" t="s">
        <v>29</v>
      </c>
      <c r="D418" s="27" t="s">
        <v>2066</v>
      </c>
      <c r="E418" s="27" t="s">
        <v>54</v>
      </c>
      <c r="F418" s="27" t="s">
        <v>283</v>
      </c>
      <c r="G418" s="27" t="s">
        <v>284</v>
      </c>
      <c r="H418" s="26" t="s">
        <v>564</v>
      </c>
      <c r="I418" s="32"/>
      <c r="J418" s="32"/>
      <c r="K418" s="34"/>
      <c r="L418" s="33"/>
      <c r="M418" s="26" t="s">
        <v>564</v>
      </c>
      <c r="N418" s="121">
        <v>1</v>
      </c>
      <c r="O418" s="34"/>
      <c r="P418" s="34"/>
      <c r="Q418" s="33"/>
      <c r="R418" s="1">
        <f t="shared" si="6"/>
        <v>1</v>
      </c>
    </row>
    <row r="419" spans="1:18">
      <c r="A419" s="26" t="s">
        <v>11</v>
      </c>
      <c r="B419" s="27" t="s">
        <v>35</v>
      </c>
      <c r="C419" s="27" t="s">
        <v>29</v>
      </c>
      <c r="D419" s="27" t="s">
        <v>2069</v>
      </c>
      <c r="E419" s="27" t="s">
        <v>107</v>
      </c>
      <c r="F419" s="27" t="s">
        <v>283</v>
      </c>
      <c r="G419" s="27" t="s">
        <v>284</v>
      </c>
      <c r="H419" s="26" t="s">
        <v>566</v>
      </c>
      <c r="I419" s="32"/>
      <c r="J419" s="32"/>
      <c r="K419" s="34"/>
      <c r="L419" s="33"/>
      <c r="M419" s="26" t="s">
        <v>2070</v>
      </c>
      <c r="N419" s="121">
        <v>1</v>
      </c>
      <c r="O419" s="34"/>
      <c r="P419" s="34"/>
      <c r="Q419" s="33"/>
      <c r="R419" s="1">
        <f t="shared" si="6"/>
        <v>1</v>
      </c>
    </row>
    <row r="420" spans="1:18">
      <c r="A420" s="26" t="s">
        <v>11</v>
      </c>
      <c r="B420" s="27" t="s">
        <v>35</v>
      </c>
      <c r="C420" s="27" t="s">
        <v>29</v>
      </c>
      <c r="D420" s="27" t="s">
        <v>2071</v>
      </c>
      <c r="E420" s="27" t="s">
        <v>25</v>
      </c>
      <c r="F420" s="27" t="s">
        <v>182</v>
      </c>
      <c r="G420" s="27" t="s">
        <v>183</v>
      </c>
      <c r="H420" s="26" t="s">
        <v>392</v>
      </c>
      <c r="I420" s="32"/>
      <c r="J420" s="32"/>
      <c r="K420" s="34"/>
      <c r="L420" s="33"/>
      <c r="M420" s="26" t="s">
        <v>2072</v>
      </c>
      <c r="N420" s="121">
        <v>1</v>
      </c>
      <c r="O420" s="34"/>
      <c r="P420" s="34"/>
      <c r="Q420" s="33"/>
      <c r="R420" s="1">
        <f t="shared" si="6"/>
        <v>1</v>
      </c>
    </row>
    <row r="421" spans="1:18">
      <c r="A421" s="26" t="s">
        <v>11</v>
      </c>
      <c r="B421" s="27" t="s">
        <v>35</v>
      </c>
      <c r="C421" s="27" t="s">
        <v>29</v>
      </c>
      <c r="D421" s="27" t="s">
        <v>2073</v>
      </c>
      <c r="E421" s="27" t="s">
        <v>107</v>
      </c>
      <c r="F421" s="27" t="s">
        <v>182</v>
      </c>
      <c r="G421" s="27" t="s">
        <v>183</v>
      </c>
      <c r="H421" s="26" t="s">
        <v>393</v>
      </c>
      <c r="I421" s="32"/>
      <c r="J421" s="32"/>
      <c r="K421" s="34"/>
      <c r="L421" s="33"/>
      <c r="M421" s="26" t="s">
        <v>2074</v>
      </c>
      <c r="N421" s="121">
        <v>1</v>
      </c>
      <c r="O421" s="34"/>
      <c r="P421" s="34"/>
      <c r="Q421" s="33"/>
      <c r="R421" s="1">
        <f t="shared" si="6"/>
        <v>1</v>
      </c>
    </row>
    <row r="422" spans="1:18">
      <c r="A422" s="26" t="s">
        <v>11</v>
      </c>
      <c r="B422" s="27" t="s">
        <v>35</v>
      </c>
      <c r="C422" s="27" t="s">
        <v>29</v>
      </c>
      <c r="D422" s="27" t="s">
        <v>2077</v>
      </c>
      <c r="E422" s="27" t="s">
        <v>176</v>
      </c>
      <c r="F422" s="27" t="s">
        <v>182</v>
      </c>
      <c r="G422" s="27" t="s">
        <v>183</v>
      </c>
      <c r="H422" s="26" t="s">
        <v>194</v>
      </c>
      <c r="I422" s="32"/>
      <c r="J422" s="32"/>
      <c r="K422" s="32"/>
      <c r="L422" s="33"/>
      <c r="M422" s="26" t="s">
        <v>2078</v>
      </c>
      <c r="N422" s="121">
        <v>1</v>
      </c>
      <c r="O422" s="34"/>
      <c r="P422" s="34"/>
      <c r="Q422" s="33"/>
      <c r="R422" s="1">
        <f t="shared" si="6"/>
        <v>1</v>
      </c>
    </row>
    <row r="423" spans="1:18">
      <c r="A423" s="26" t="s">
        <v>11</v>
      </c>
      <c r="B423" s="27" t="s">
        <v>35</v>
      </c>
      <c r="C423" s="27" t="s">
        <v>29</v>
      </c>
      <c r="D423" s="27" t="s">
        <v>2091</v>
      </c>
      <c r="E423" s="27" t="s">
        <v>258</v>
      </c>
      <c r="F423" s="27" t="s">
        <v>283</v>
      </c>
      <c r="G423" s="27" t="s">
        <v>284</v>
      </c>
      <c r="H423" s="26" t="s">
        <v>459</v>
      </c>
      <c r="I423" s="32"/>
      <c r="J423" s="32"/>
      <c r="K423" s="32"/>
      <c r="L423" s="33"/>
      <c r="M423" s="26" t="s">
        <v>2092</v>
      </c>
      <c r="N423" s="121">
        <v>1</v>
      </c>
      <c r="O423" s="34"/>
      <c r="P423" s="34"/>
      <c r="Q423" s="33"/>
      <c r="R423" s="1">
        <f t="shared" si="6"/>
        <v>1</v>
      </c>
    </row>
    <row r="424" spans="1:18">
      <c r="A424" s="26" t="s">
        <v>11</v>
      </c>
      <c r="B424" s="27" t="s">
        <v>35</v>
      </c>
      <c r="C424" s="27" t="s">
        <v>29</v>
      </c>
      <c r="D424" s="27" t="s">
        <v>2093</v>
      </c>
      <c r="E424" s="27" t="s">
        <v>157</v>
      </c>
      <c r="F424" s="27" t="s">
        <v>283</v>
      </c>
      <c r="G424" s="27" t="s">
        <v>284</v>
      </c>
      <c r="H424" s="26" t="s">
        <v>567</v>
      </c>
      <c r="I424" s="32"/>
      <c r="J424" s="32"/>
      <c r="K424" s="34"/>
      <c r="L424" s="33"/>
      <c r="M424" s="26" t="s">
        <v>2094</v>
      </c>
      <c r="N424" s="121">
        <v>1</v>
      </c>
      <c r="O424" s="34"/>
      <c r="P424" s="34"/>
      <c r="Q424" s="33"/>
      <c r="R424" s="1">
        <f t="shared" si="6"/>
        <v>1</v>
      </c>
    </row>
    <row r="425" spans="1:18">
      <c r="A425" s="26" t="s">
        <v>11</v>
      </c>
      <c r="B425" s="27" t="s">
        <v>35</v>
      </c>
      <c r="C425" s="27" t="s">
        <v>29</v>
      </c>
      <c r="D425" s="27" t="s">
        <v>2095</v>
      </c>
      <c r="E425" s="27" t="s">
        <v>25</v>
      </c>
      <c r="F425" s="27" t="s">
        <v>283</v>
      </c>
      <c r="G425" s="27" t="s">
        <v>284</v>
      </c>
      <c r="H425" s="26" t="s">
        <v>521</v>
      </c>
      <c r="I425" s="32"/>
      <c r="J425" s="32"/>
      <c r="K425" s="34"/>
      <c r="L425" s="33"/>
      <c r="M425" s="26" t="s">
        <v>521</v>
      </c>
      <c r="N425" s="121">
        <v>1</v>
      </c>
      <c r="O425" s="34"/>
      <c r="P425" s="34"/>
      <c r="Q425" s="33"/>
      <c r="R425" s="1">
        <f t="shared" si="6"/>
        <v>1</v>
      </c>
    </row>
    <row r="426" spans="1:18">
      <c r="A426" s="26" t="s">
        <v>11</v>
      </c>
      <c r="B426" s="27" t="s">
        <v>35</v>
      </c>
      <c r="C426" s="27" t="s">
        <v>29</v>
      </c>
      <c r="D426" s="27" t="s">
        <v>2096</v>
      </c>
      <c r="E426" s="27" t="s">
        <v>157</v>
      </c>
      <c r="F426" s="27" t="s">
        <v>283</v>
      </c>
      <c r="G426" s="27" t="s">
        <v>284</v>
      </c>
      <c r="H426" s="26" t="s">
        <v>522</v>
      </c>
      <c r="I426" s="32"/>
      <c r="J426" s="32"/>
      <c r="K426" s="34"/>
      <c r="L426" s="33"/>
      <c r="M426" s="26" t="s">
        <v>2097</v>
      </c>
      <c r="N426" s="121">
        <v>1</v>
      </c>
      <c r="O426" s="34"/>
      <c r="P426" s="34"/>
      <c r="Q426" s="33"/>
      <c r="R426" s="1">
        <f t="shared" si="6"/>
        <v>1</v>
      </c>
    </row>
    <row r="427" spans="1:18">
      <c r="A427" s="26" t="s">
        <v>11</v>
      </c>
      <c r="B427" s="27" t="s">
        <v>35</v>
      </c>
      <c r="C427" s="27" t="s">
        <v>29</v>
      </c>
      <c r="D427" s="27" t="s">
        <v>2098</v>
      </c>
      <c r="E427" s="27" t="s">
        <v>20</v>
      </c>
      <c r="F427" s="27" t="s">
        <v>283</v>
      </c>
      <c r="G427" s="27" t="s">
        <v>284</v>
      </c>
      <c r="H427" s="26" t="s">
        <v>395</v>
      </c>
      <c r="I427" s="32"/>
      <c r="J427" s="32"/>
      <c r="K427" s="34"/>
      <c r="L427" s="33"/>
      <c r="M427" s="26" t="s">
        <v>2099</v>
      </c>
      <c r="N427" s="121">
        <v>1</v>
      </c>
      <c r="O427" s="34"/>
      <c r="P427" s="34"/>
      <c r="Q427" s="33"/>
      <c r="R427" s="1">
        <f t="shared" si="6"/>
        <v>1</v>
      </c>
    </row>
    <row r="428" spans="1:18">
      <c r="A428" s="26" t="s">
        <v>11</v>
      </c>
      <c r="B428" s="27" t="s">
        <v>35</v>
      </c>
      <c r="C428" s="27" t="s">
        <v>29</v>
      </c>
      <c r="D428" s="27" t="s">
        <v>2102</v>
      </c>
      <c r="E428" s="27" t="s">
        <v>36</v>
      </c>
      <c r="F428" s="27" t="s">
        <v>283</v>
      </c>
      <c r="G428" s="27" t="s">
        <v>284</v>
      </c>
      <c r="H428" s="26" t="s">
        <v>523</v>
      </c>
      <c r="I428" s="32"/>
      <c r="J428" s="32"/>
      <c r="K428" s="34"/>
      <c r="L428" s="33"/>
      <c r="M428" s="26" t="s">
        <v>523</v>
      </c>
      <c r="N428" s="121">
        <v>1</v>
      </c>
      <c r="O428" s="34"/>
      <c r="P428" s="34"/>
      <c r="Q428" s="33"/>
      <c r="R428" s="1">
        <f t="shared" si="6"/>
        <v>1</v>
      </c>
    </row>
    <row r="429" spans="1:18">
      <c r="A429" s="26" t="s">
        <v>11</v>
      </c>
      <c r="B429" s="27" t="s">
        <v>35</v>
      </c>
      <c r="C429" s="27" t="s">
        <v>29</v>
      </c>
      <c r="D429" s="27" t="s">
        <v>2103</v>
      </c>
      <c r="E429" s="27" t="s">
        <v>100</v>
      </c>
      <c r="F429" s="27" t="s">
        <v>283</v>
      </c>
      <c r="G429" s="27" t="s">
        <v>284</v>
      </c>
      <c r="H429" s="26" t="s">
        <v>524</v>
      </c>
      <c r="I429" s="32"/>
      <c r="J429" s="32"/>
      <c r="K429" s="34"/>
      <c r="L429" s="33"/>
      <c r="M429" s="26" t="s">
        <v>2104</v>
      </c>
      <c r="N429" s="121">
        <v>1</v>
      </c>
      <c r="O429" s="34"/>
      <c r="P429" s="34"/>
      <c r="Q429" s="33"/>
      <c r="R429" s="1">
        <f t="shared" si="6"/>
        <v>1</v>
      </c>
    </row>
    <row r="430" spans="1:18">
      <c r="A430" s="26" t="s">
        <v>11</v>
      </c>
      <c r="B430" s="27" t="s">
        <v>35</v>
      </c>
      <c r="C430" s="27" t="s">
        <v>29</v>
      </c>
      <c r="D430" s="27" t="s">
        <v>2105</v>
      </c>
      <c r="E430" s="27" t="s">
        <v>18</v>
      </c>
      <c r="F430" s="27" t="s">
        <v>283</v>
      </c>
      <c r="G430" s="27" t="s">
        <v>284</v>
      </c>
      <c r="H430" s="26" t="s">
        <v>460</v>
      </c>
      <c r="I430" s="32"/>
      <c r="J430" s="32"/>
      <c r="K430" s="34"/>
      <c r="L430" s="33"/>
      <c r="M430" s="26" t="s">
        <v>2106</v>
      </c>
      <c r="N430" s="121">
        <v>1</v>
      </c>
      <c r="O430" s="34"/>
      <c r="P430" s="34"/>
      <c r="Q430" s="33"/>
      <c r="R430" s="1">
        <f t="shared" si="6"/>
        <v>1</v>
      </c>
    </row>
    <row r="431" spans="1:18">
      <c r="A431" s="26" t="s">
        <v>11</v>
      </c>
      <c r="B431" s="27" t="s">
        <v>35</v>
      </c>
      <c r="C431" s="27" t="s">
        <v>29</v>
      </c>
      <c r="D431" s="27" t="s">
        <v>2108</v>
      </c>
      <c r="E431" s="27" t="s">
        <v>157</v>
      </c>
      <c r="F431" s="27" t="s">
        <v>283</v>
      </c>
      <c r="G431" s="27" t="s">
        <v>284</v>
      </c>
      <c r="H431" s="26" t="s">
        <v>396</v>
      </c>
      <c r="I431" s="32"/>
      <c r="J431" s="32"/>
      <c r="K431" s="34"/>
      <c r="L431" s="33"/>
      <c r="M431" s="26" t="s">
        <v>2109</v>
      </c>
      <c r="N431" s="121">
        <v>1</v>
      </c>
      <c r="O431" s="34"/>
      <c r="P431" s="34"/>
      <c r="Q431" s="33"/>
      <c r="R431" s="1">
        <f t="shared" si="6"/>
        <v>1</v>
      </c>
    </row>
    <row r="432" spans="1:18">
      <c r="A432" s="26" t="s">
        <v>11</v>
      </c>
      <c r="B432" s="27" t="s">
        <v>35</v>
      </c>
      <c r="C432" s="27" t="s">
        <v>29</v>
      </c>
      <c r="D432" s="27" t="s">
        <v>2114</v>
      </c>
      <c r="E432" s="27" t="s">
        <v>157</v>
      </c>
      <c r="F432" s="27" t="s">
        <v>182</v>
      </c>
      <c r="G432" s="27" t="s">
        <v>183</v>
      </c>
      <c r="H432" s="26" t="s">
        <v>326</v>
      </c>
      <c r="I432" s="32"/>
      <c r="J432" s="32"/>
      <c r="K432" s="32"/>
      <c r="L432" s="33"/>
      <c r="M432" s="26" t="s">
        <v>2454</v>
      </c>
      <c r="N432" s="121">
        <v>1</v>
      </c>
      <c r="O432" s="34"/>
      <c r="P432" s="34"/>
      <c r="Q432" s="33"/>
      <c r="R432" s="1">
        <f t="shared" si="6"/>
        <v>1</v>
      </c>
    </row>
    <row r="433" spans="1:18">
      <c r="A433" s="26" t="s">
        <v>11</v>
      </c>
      <c r="B433" s="27" t="s">
        <v>28</v>
      </c>
      <c r="C433" s="27" t="s">
        <v>29</v>
      </c>
      <c r="D433" s="27" t="s">
        <v>2145</v>
      </c>
      <c r="E433" s="27" t="s">
        <v>233</v>
      </c>
      <c r="F433" s="27" t="s">
        <v>182</v>
      </c>
      <c r="G433" s="27" t="s">
        <v>183</v>
      </c>
      <c r="H433" s="26" t="s">
        <v>329</v>
      </c>
      <c r="I433" s="32"/>
      <c r="J433" s="32"/>
      <c r="K433" s="34"/>
      <c r="L433" s="33"/>
      <c r="M433" s="26" t="s">
        <v>2146</v>
      </c>
      <c r="N433" s="121">
        <v>1</v>
      </c>
      <c r="O433" s="34"/>
      <c r="P433" s="34"/>
      <c r="Q433" s="33"/>
      <c r="R433" s="1">
        <f t="shared" si="6"/>
        <v>1</v>
      </c>
    </row>
    <row r="434" spans="1:18">
      <c r="A434" s="26" t="s">
        <v>11</v>
      </c>
      <c r="B434" s="27" t="s">
        <v>28</v>
      </c>
      <c r="C434" s="27" t="s">
        <v>29</v>
      </c>
      <c r="D434" s="27" t="s">
        <v>2149</v>
      </c>
      <c r="E434" s="27" t="s">
        <v>233</v>
      </c>
      <c r="F434" s="27" t="s">
        <v>283</v>
      </c>
      <c r="G434" s="27" t="s">
        <v>284</v>
      </c>
      <c r="H434" s="26" t="s">
        <v>527</v>
      </c>
      <c r="I434" s="32"/>
      <c r="J434" s="32"/>
      <c r="K434" s="34"/>
      <c r="L434" s="33"/>
      <c r="M434" s="26" t="s">
        <v>2150</v>
      </c>
      <c r="N434" s="121">
        <v>1</v>
      </c>
      <c r="O434" s="34"/>
      <c r="P434" s="34"/>
      <c r="Q434" s="33"/>
      <c r="R434" s="1">
        <f t="shared" si="6"/>
        <v>1</v>
      </c>
    </row>
    <row r="435" spans="1:18">
      <c r="A435" s="26" t="s">
        <v>11</v>
      </c>
      <c r="B435" s="27" t="s">
        <v>28</v>
      </c>
      <c r="C435" s="27" t="s">
        <v>29</v>
      </c>
      <c r="D435" s="27" t="s">
        <v>2151</v>
      </c>
      <c r="E435" s="27" t="s">
        <v>233</v>
      </c>
      <c r="F435" s="27" t="s">
        <v>283</v>
      </c>
      <c r="G435" s="27" t="s">
        <v>284</v>
      </c>
      <c r="H435" s="26" t="s">
        <v>528</v>
      </c>
      <c r="I435" s="32"/>
      <c r="J435" s="32"/>
      <c r="K435" s="34"/>
      <c r="L435" s="33"/>
      <c r="M435" s="26" t="s">
        <v>2152</v>
      </c>
      <c r="N435" s="121">
        <v>1</v>
      </c>
      <c r="O435" s="34"/>
      <c r="P435" s="34"/>
      <c r="Q435" s="33"/>
      <c r="R435" s="1">
        <f t="shared" si="6"/>
        <v>1</v>
      </c>
    </row>
    <row r="436" spans="1:18">
      <c r="A436" s="26" t="s">
        <v>11</v>
      </c>
      <c r="B436" s="27" t="s">
        <v>28</v>
      </c>
      <c r="C436" s="27" t="s">
        <v>29</v>
      </c>
      <c r="D436" s="27" t="s">
        <v>2163</v>
      </c>
      <c r="E436" s="27" t="s">
        <v>116</v>
      </c>
      <c r="F436" s="27" t="s">
        <v>283</v>
      </c>
      <c r="G436" s="27" t="s">
        <v>284</v>
      </c>
      <c r="H436" s="26" t="s">
        <v>463</v>
      </c>
      <c r="I436" s="32"/>
      <c r="J436" s="32"/>
      <c r="K436" s="34"/>
      <c r="L436" s="33"/>
      <c r="M436" s="26" t="s">
        <v>2164</v>
      </c>
      <c r="N436" s="121">
        <v>1</v>
      </c>
      <c r="O436" s="34"/>
      <c r="P436" s="34"/>
      <c r="Q436" s="33"/>
      <c r="R436" s="1">
        <f t="shared" si="6"/>
        <v>1</v>
      </c>
    </row>
    <row r="437" spans="1:18">
      <c r="A437" s="26" t="s">
        <v>11</v>
      </c>
      <c r="B437" s="27" t="s">
        <v>28</v>
      </c>
      <c r="C437" s="27" t="s">
        <v>29</v>
      </c>
      <c r="D437" s="27" t="s">
        <v>2167</v>
      </c>
      <c r="E437" s="27" t="s">
        <v>20</v>
      </c>
      <c r="F437" s="27" t="s">
        <v>283</v>
      </c>
      <c r="G437" s="27" t="s">
        <v>284</v>
      </c>
      <c r="H437" s="26" t="s">
        <v>464</v>
      </c>
      <c r="I437" s="32"/>
      <c r="J437" s="32"/>
      <c r="K437" s="34"/>
      <c r="L437" s="33"/>
      <c r="M437" s="26" t="s">
        <v>2168</v>
      </c>
      <c r="N437" s="121">
        <v>1</v>
      </c>
      <c r="O437" s="34"/>
      <c r="P437" s="34"/>
      <c r="Q437" s="33"/>
      <c r="R437" s="1">
        <f t="shared" si="6"/>
        <v>1</v>
      </c>
    </row>
    <row r="438" spans="1:18">
      <c r="A438" s="26" t="s">
        <v>11</v>
      </c>
      <c r="B438" s="27" t="s">
        <v>28</v>
      </c>
      <c r="C438" s="27" t="s">
        <v>29</v>
      </c>
      <c r="D438" s="27" t="s">
        <v>2175</v>
      </c>
      <c r="E438" s="27" t="s">
        <v>110</v>
      </c>
      <c r="F438" s="27" t="s">
        <v>182</v>
      </c>
      <c r="G438" s="27" t="s">
        <v>183</v>
      </c>
      <c r="H438" s="26" t="s">
        <v>262</v>
      </c>
      <c r="I438" s="32"/>
      <c r="J438" s="32"/>
      <c r="K438" s="34"/>
      <c r="L438" s="33"/>
      <c r="M438" s="26" t="s">
        <v>2176</v>
      </c>
      <c r="N438" s="121">
        <v>1</v>
      </c>
      <c r="O438" s="34"/>
      <c r="P438" s="34"/>
      <c r="Q438" s="33"/>
      <c r="R438" s="1">
        <f t="shared" si="6"/>
        <v>1</v>
      </c>
    </row>
    <row r="439" spans="1:18">
      <c r="A439" s="26" t="s">
        <v>11</v>
      </c>
      <c r="B439" s="27" t="s">
        <v>28</v>
      </c>
      <c r="C439" s="27" t="s">
        <v>29</v>
      </c>
      <c r="D439" s="27" t="s">
        <v>2181</v>
      </c>
      <c r="E439" s="27" t="s">
        <v>38</v>
      </c>
      <c r="F439" s="27" t="s">
        <v>283</v>
      </c>
      <c r="G439" s="27" t="s">
        <v>284</v>
      </c>
      <c r="H439" s="26" t="s">
        <v>465</v>
      </c>
      <c r="I439" s="32"/>
      <c r="J439" s="32"/>
      <c r="K439" s="34"/>
      <c r="L439" s="33"/>
      <c r="M439" s="26" t="s">
        <v>2182</v>
      </c>
      <c r="N439" s="121">
        <v>1</v>
      </c>
      <c r="O439" s="34"/>
      <c r="P439" s="34"/>
      <c r="Q439" s="33"/>
      <c r="R439" s="1">
        <f t="shared" si="6"/>
        <v>1</v>
      </c>
    </row>
    <row r="440" spans="1:18">
      <c r="A440" s="26" t="s">
        <v>11</v>
      </c>
      <c r="B440" s="27" t="s">
        <v>28</v>
      </c>
      <c r="C440" s="27" t="s">
        <v>29</v>
      </c>
      <c r="D440" s="27" t="s">
        <v>2187</v>
      </c>
      <c r="E440" s="27" t="s">
        <v>78</v>
      </c>
      <c r="F440" s="27" t="s">
        <v>283</v>
      </c>
      <c r="G440" s="27" t="s">
        <v>284</v>
      </c>
      <c r="H440" s="26" t="s">
        <v>397</v>
      </c>
      <c r="I440" s="32"/>
      <c r="J440" s="32"/>
      <c r="K440" s="34"/>
      <c r="L440" s="33"/>
      <c r="M440" s="26" t="s">
        <v>2188</v>
      </c>
      <c r="N440" s="121">
        <v>1</v>
      </c>
      <c r="O440" s="34"/>
      <c r="P440" s="34"/>
      <c r="Q440" s="33"/>
      <c r="R440" s="1">
        <f t="shared" si="6"/>
        <v>1</v>
      </c>
    </row>
    <row r="441" spans="1:18">
      <c r="A441" s="26" t="s">
        <v>11</v>
      </c>
      <c r="B441" s="27" t="s">
        <v>28</v>
      </c>
      <c r="C441" s="27" t="s">
        <v>29</v>
      </c>
      <c r="D441" s="27" t="s">
        <v>2189</v>
      </c>
      <c r="E441" s="27" t="s">
        <v>20</v>
      </c>
      <c r="F441" s="27" t="s">
        <v>283</v>
      </c>
      <c r="G441" s="27" t="s">
        <v>284</v>
      </c>
      <c r="H441" s="26" t="s">
        <v>529</v>
      </c>
      <c r="I441" s="32"/>
      <c r="J441" s="32"/>
      <c r="K441" s="34"/>
      <c r="L441" s="33"/>
      <c r="M441" s="26" t="s">
        <v>2190</v>
      </c>
      <c r="N441" s="121">
        <v>1</v>
      </c>
      <c r="O441" s="34"/>
      <c r="P441" s="34"/>
      <c r="Q441" s="33"/>
      <c r="R441" s="1">
        <f t="shared" si="6"/>
        <v>1</v>
      </c>
    </row>
    <row r="442" spans="1:18">
      <c r="A442" s="26" t="s">
        <v>11</v>
      </c>
      <c r="B442" s="27" t="s">
        <v>28</v>
      </c>
      <c r="C442" s="27" t="s">
        <v>29</v>
      </c>
      <c r="D442" s="27" t="s">
        <v>2191</v>
      </c>
      <c r="E442" s="27" t="s">
        <v>157</v>
      </c>
      <c r="F442" s="27" t="s">
        <v>283</v>
      </c>
      <c r="G442" s="27" t="s">
        <v>284</v>
      </c>
      <c r="H442" s="26" t="s">
        <v>398</v>
      </c>
      <c r="I442" s="32"/>
      <c r="J442" s="32"/>
      <c r="K442" s="34"/>
      <c r="L442" s="33"/>
      <c r="M442" s="26" t="s">
        <v>2192</v>
      </c>
      <c r="N442" s="121">
        <v>1</v>
      </c>
      <c r="O442" s="34"/>
      <c r="P442" s="34"/>
      <c r="Q442" s="33"/>
      <c r="R442" s="1">
        <f t="shared" si="6"/>
        <v>1</v>
      </c>
    </row>
    <row r="443" spans="1:18">
      <c r="A443" s="26" t="s">
        <v>11</v>
      </c>
      <c r="B443" s="27" t="s">
        <v>28</v>
      </c>
      <c r="C443" s="27" t="s">
        <v>29</v>
      </c>
      <c r="D443" s="27" t="s">
        <v>2195</v>
      </c>
      <c r="E443" s="27" t="s">
        <v>100</v>
      </c>
      <c r="F443" s="27" t="s">
        <v>182</v>
      </c>
      <c r="G443" s="27" t="s">
        <v>183</v>
      </c>
      <c r="H443" s="26" t="s">
        <v>466</v>
      </c>
      <c r="I443" s="32"/>
      <c r="J443" s="32"/>
      <c r="K443" s="34"/>
      <c r="L443" s="33"/>
      <c r="M443" s="26" t="s">
        <v>2196</v>
      </c>
      <c r="N443" s="121">
        <v>1</v>
      </c>
      <c r="O443" s="34"/>
      <c r="P443" s="34"/>
      <c r="Q443" s="33"/>
      <c r="R443" s="1">
        <f t="shared" si="6"/>
        <v>1</v>
      </c>
    </row>
    <row r="444" spans="1:18">
      <c r="A444" s="26" t="s">
        <v>11</v>
      </c>
      <c r="B444" s="27" t="s">
        <v>28</v>
      </c>
      <c r="C444" s="27" t="s">
        <v>29</v>
      </c>
      <c r="D444" s="27" t="s">
        <v>2203</v>
      </c>
      <c r="E444" s="27" t="s">
        <v>25</v>
      </c>
      <c r="F444" s="27" t="s">
        <v>283</v>
      </c>
      <c r="G444" s="27" t="s">
        <v>284</v>
      </c>
      <c r="H444" s="26" t="s">
        <v>530</v>
      </c>
      <c r="I444" s="32"/>
      <c r="J444" s="32"/>
      <c r="K444" s="34"/>
      <c r="L444" s="33"/>
      <c r="M444" s="26" t="s">
        <v>2204</v>
      </c>
      <c r="N444" s="121">
        <v>1</v>
      </c>
      <c r="O444" s="34"/>
      <c r="P444" s="34"/>
      <c r="Q444" s="33"/>
      <c r="R444" s="1">
        <f t="shared" si="6"/>
        <v>1</v>
      </c>
    </row>
    <row r="445" spans="1:18">
      <c r="A445" s="26" t="s">
        <v>11</v>
      </c>
      <c r="B445" s="27" t="s">
        <v>28</v>
      </c>
      <c r="C445" s="27" t="s">
        <v>29</v>
      </c>
      <c r="D445" s="27" t="s">
        <v>2205</v>
      </c>
      <c r="E445" s="27" t="s">
        <v>107</v>
      </c>
      <c r="F445" s="27" t="s">
        <v>283</v>
      </c>
      <c r="G445" s="27" t="s">
        <v>284</v>
      </c>
      <c r="H445" s="26" t="s">
        <v>569</v>
      </c>
      <c r="I445" s="32"/>
      <c r="J445" s="32"/>
      <c r="K445" s="32"/>
      <c r="L445" s="33"/>
      <c r="M445" s="26" t="s">
        <v>2206</v>
      </c>
      <c r="N445" s="121">
        <v>1</v>
      </c>
      <c r="O445" s="34"/>
      <c r="P445" s="34"/>
      <c r="Q445" s="33"/>
      <c r="R445" s="1">
        <f t="shared" si="6"/>
        <v>1</v>
      </c>
    </row>
    <row r="446" spans="1:18">
      <c r="A446" s="26" t="s">
        <v>11</v>
      </c>
      <c r="B446" s="27" t="s">
        <v>28</v>
      </c>
      <c r="C446" s="27" t="s">
        <v>29</v>
      </c>
      <c r="D446" s="27" t="s">
        <v>2207</v>
      </c>
      <c r="E446" s="27" t="s">
        <v>107</v>
      </c>
      <c r="F446" s="27" t="s">
        <v>283</v>
      </c>
      <c r="G446" s="27" t="s">
        <v>284</v>
      </c>
      <c r="H446" s="26" t="s">
        <v>468</v>
      </c>
      <c r="I446" s="32"/>
      <c r="J446" s="32"/>
      <c r="K446" s="34"/>
      <c r="L446" s="33"/>
      <c r="M446" s="26" t="s">
        <v>2208</v>
      </c>
      <c r="N446" s="121">
        <v>1</v>
      </c>
      <c r="O446" s="34"/>
      <c r="P446" s="34"/>
      <c r="Q446" s="33"/>
      <c r="R446" s="1">
        <f t="shared" si="6"/>
        <v>1</v>
      </c>
    </row>
    <row r="447" spans="1:18">
      <c r="A447" s="26" t="s">
        <v>11</v>
      </c>
      <c r="B447" s="27" t="s">
        <v>28</v>
      </c>
      <c r="C447" s="27" t="s">
        <v>29</v>
      </c>
      <c r="D447" s="27" t="s">
        <v>2209</v>
      </c>
      <c r="E447" s="27" t="s">
        <v>87</v>
      </c>
      <c r="F447" s="27" t="s">
        <v>283</v>
      </c>
      <c r="G447" s="27" t="s">
        <v>284</v>
      </c>
      <c r="H447" s="26" t="s">
        <v>531</v>
      </c>
      <c r="I447" s="32"/>
      <c r="J447" s="32"/>
      <c r="K447" s="34"/>
      <c r="L447" s="33"/>
      <c r="M447" s="26" t="s">
        <v>2210</v>
      </c>
      <c r="N447" s="121">
        <v>1</v>
      </c>
      <c r="O447" s="34"/>
      <c r="P447" s="34"/>
      <c r="Q447" s="33"/>
      <c r="R447" s="1">
        <f t="shared" si="6"/>
        <v>1</v>
      </c>
    </row>
    <row r="448" spans="1:18">
      <c r="A448" s="26" t="s">
        <v>11</v>
      </c>
      <c r="B448" s="27" t="s">
        <v>28</v>
      </c>
      <c r="C448" s="27" t="s">
        <v>29</v>
      </c>
      <c r="D448" s="27" t="s">
        <v>2213</v>
      </c>
      <c r="E448" s="27" t="s">
        <v>25</v>
      </c>
      <c r="F448" s="27" t="s">
        <v>283</v>
      </c>
      <c r="G448" s="27" t="s">
        <v>284</v>
      </c>
      <c r="H448" s="26" t="s">
        <v>470</v>
      </c>
      <c r="I448" s="32"/>
      <c r="J448" s="32"/>
      <c r="K448" s="34"/>
      <c r="L448" s="33"/>
      <c r="M448" s="26" t="s">
        <v>2214</v>
      </c>
      <c r="N448" s="121">
        <v>1</v>
      </c>
      <c r="O448" s="34"/>
      <c r="P448" s="34"/>
      <c r="Q448" s="33"/>
      <c r="R448" s="1">
        <f t="shared" si="6"/>
        <v>1</v>
      </c>
    </row>
    <row r="449" spans="1:18">
      <c r="A449" s="26" t="s">
        <v>11</v>
      </c>
      <c r="B449" s="27" t="s">
        <v>28</v>
      </c>
      <c r="C449" s="27" t="s">
        <v>29</v>
      </c>
      <c r="D449" s="27" t="s">
        <v>2217</v>
      </c>
      <c r="E449" s="27" t="s">
        <v>50</v>
      </c>
      <c r="F449" s="27" t="s">
        <v>283</v>
      </c>
      <c r="G449" s="27" t="s">
        <v>284</v>
      </c>
      <c r="H449" s="26" t="s">
        <v>570</v>
      </c>
      <c r="I449" s="32"/>
      <c r="J449" s="32"/>
      <c r="K449" s="34"/>
      <c r="L449" s="33"/>
      <c r="M449" s="26" t="s">
        <v>2218</v>
      </c>
      <c r="N449" s="121">
        <v>1</v>
      </c>
      <c r="O449" s="34"/>
      <c r="P449" s="34"/>
      <c r="Q449" s="33"/>
      <c r="R449" s="1">
        <f t="shared" si="6"/>
        <v>1</v>
      </c>
    </row>
    <row r="450" spans="1:18">
      <c r="A450" s="26" t="s">
        <v>11</v>
      </c>
      <c r="B450" s="27" t="s">
        <v>28</v>
      </c>
      <c r="C450" s="27" t="s">
        <v>29</v>
      </c>
      <c r="D450" s="27" t="s">
        <v>2219</v>
      </c>
      <c r="E450" s="27" t="s">
        <v>25</v>
      </c>
      <c r="F450" s="27" t="s">
        <v>182</v>
      </c>
      <c r="G450" s="27" t="s">
        <v>183</v>
      </c>
      <c r="H450" s="26" t="s">
        <v>264</v>
      </c>
      <c r="I450" s="32"/>
      <c r="J450" s="32"/>
      <c r="K450" s="32"/>
      <c r="L450" s="33"/>
      <c r="M450" s="26" t="s">
        <v>2220</v>
      </c>
      <c r="N450" s="121">
        <v>1</v>
      </c>
      <c r="O450" s="34"/>
      <c r="P450" s="34"/>
      <c r="Q450" s="33"/>
      <c r="R450" s="1">
        <f t="shared" si="6"/>
        <v>1</v>
      </c>
    </row>
    <row r="451" spans="1:18">
      <c r="A451" s="26" t="s">
        <v>11</v>
      </c>
      <c r="B451" s="27" t="s">
        <v>28</v>
      </c>
      <c r="C451" s="27" t="s">
        <v>29</v>
      </c>
      <c r="D451" s="27" t="s">
        <v>2221</v>
      </c>
      <c r="E451" s="27" t="s">
        <v>25</v>
      </c>
      <c r="F451" s="27" t="s">
        <v>283</v>
      </c>
      <c r="G451" s="27" t="s">
        <v>284</v>
      </c>
      <c r="H451" s="26" t="s">
        <v>571</v>
      </c>
      <c r="I451" s="32"/>
      <c r="J451" s="32"/>
      <c r="K451" s="34"/>
      <c r="L451" s="33"/>
      <c r="M451" s="26" t="s">
        <v>2222</v>
      </c>
      <c r="N451" s="121">
        <v>1</v>
      </c>
      <c r="O451" s="34"/>
      <c r="P451" s="34"/>
      <c r="Q451" s="33"/>
      <c r="R451" s="1">
        <f t="shared" si="6"/>
        <v>1</v>
      </c>
    </row>
    <row r="452" spans="1:18">
      <c r="A452" s="26" t="s">
        <v>11</v>
      </c>
      <c r="B452" s="27" t="s">
        <v>28</v>
      </c>
      <c r="C452" s="27" t="s">
        <v>29</v>
      </c>
      <c r="D452" s="27" t="s">
        <v>2223</v>
      </c>
      <c r="E452" s="27" t="s">
        <v>87</v>
      </c>
      <c r="F452" s="27" t="s">
        <v>283</v>
      </c>
      <c r="G452" s="27" t="s">
        <v>284</v>
      </c>
      <c r="H452" s="26" t="s">
        <v>533</v>
      </c>
      <c r="I452" s="32"/>
      <c r="J452" s="32"/>
      <c r="K452" s="34"/>
      <c r="L452" s="33"/>
      <c r="M452" s="26" t="s">
        <v>2224</v>
      </c>
      <c r="N452" s="121">
        <v>1</v>
      </c>
      <c r="O452" s="34"/>
      <c r="P452" s="34"/>
      <c r="Q452" s="33"/>
      <c r="R452" s="1">
        <f t="shared" ref="R452:R495" si="7">IF(ISNUMBER(N452),1, "-")</f>
        <v>1</v>
      </c>
    </row>
    <row r="453" spans="1:18">
      <c r="A453" s="26" t="s">
        <v>11</v>
      </c>
      <c r="B453" s="27" t="s">
        <v>28</v>
      </c>
      <c r="C453" s="27" t="s">
        <v>29</v>
      </c>
      <c r="D453" s="27" t="s">
        <v>2227</v>
      </c>
      <c r="E453" s="27" t="s">
        <v>107</v>
      </c>
      <c r="F453" s="27" t="s">
        <v>283</v>
      </c>
      <c r="G453" s="27" t="s">
        <v>284</v>
      </c>
      <c r="H453" s="26" t="s">
        <v>534</v>
      </c>
      <c r="I453" s="32"/>
      <c r="J453" s="32"/>
      <c r="K453" s="34"/>
      <c r="L453" s="33"/>
      <c r="M453" s="26" t="s">
        <v>2228</v>
      </c>
      <c r="N453" s="121">
        <v>1</v>
      </c>
      <c r="O453" s="34"/>
      <c r="P453" s="34"/>
      <c r="Q453" s="33"/>
      <c r="R453" s="1">
        <f t="shared" si="7"/>
        <v>1</v>
      </c>
    </row>
    <row r="454" spans="1:18">
      <c r="A454" s="26" t="s">
        <v>11</v>
      </c>
      <c r="B454" s="27" t="s">
        <v>28</v>
      </c>
      <c r="C454" s="27" t="s">
        <v>29</v>
      </c>
      <c r="D454" s="27" t="s">
        <v>2231</v>
      </c>
      <c r="E454" s="27" t="s">
        <v>50</v>
      </c>
      <c r="F454" s="27" t="s">
        <v>182</v>
      </c>
      <c r="G454" s="27" t="s">
        <v>183</v>
      </c>
      <c r="H454" s="26" t="s">
        <v>331</v>
      </c>
      <c r="I454" s="32"/>
      <c r="J454" s="32"/>
      <c r="K454" s="32"/>
      <c r="L454" s="33"/>
      <c r="M454" s="26" t="s">
        <v>2232</v>
      </c>
      <c r="N454" s="121">
        <v>1</v>
      </c>
      <c r="O454" s="34"/>
      <c r="P454" s="34"/>
      <c r="Q454" s="33"/>
      <c r="R454" s="1">
        <f t="shared" si="7"/>
        <v>1</v>
      </c>
    </row>
    <row r="455" spans="1:18">
      <c r="A455" s="26" t="s">
        <v>11</v>
      </c>
      <c r="B455" s="27" t="s">
        <v>28</v>
      </c>
      <c r="C455" s="27" t="s">
        <v>29</v>
      </c>
      <c r="D455" s="27" t="s">
        <v>2235</v>
      </c>
      <c r="E455" s="27" t="s">
        <v>535</v>
      </c>
      <c r="F455" s="27" t="s">
        <v>283</v>
      </c>
      <c r="G455" s="27" t="s">
        <v>284</v>
      </c>
      <c r="H455" s="26" t="s">
        <v>536</v>
      </c>
      <c r="I455" s="32"/>
      <c r="J455" s="32"/>
      <c r="K455" s="34"/>
      <c r="L455" s="33"/>
      <c r="M455" s="26" t="s">
        <v>2236</v>
      </c>
      <c r="N455" s="121">
        <v>1</v>
      </c>
      <c r="O455" s="34"/>
      <c r="P455" s="34"/>
      <c r="Q455" s="33"/>
      <c r="R455" s="1">
        <f t="shared" si="7"/>
        <v>1</v>
      </c>
    </row>
    <row r="456" spans="1:18">
      <c r="A456" s="26" t="s">
        <v>11</v>
      </c>
      <c r="B456" s="27" t="s">
        <v>12</v>
      </c>
      <c r="C456" s="27" t="s">
        <v>13</v>
      </c>
      <c r="D456" s="27" t="s">
        <v>2242</v>
      </c>
      <c r="E456" s="27" t="s">
        <v>31</v>
      </c>
      <c r="F456" s="27" t="s">
        <v>283</v>
      </c>
      <c r="G456" s="27" t="s">
        <v>284</v>
      </c>
      <c r="H456" s="26" t="s">
        <v>537</v>
      </c>
      <c r="I456" s="32"/>
      <c r="J456" s="32"/>
      <c r="K456" s="34"/>
      <c r="L456" s="33"/>
      <c r="M456" s="26" t="s">
        <v>537</v>
      </c>
      <c r="N456" s="121">
        <v>1</v>
      </c>
      <c r="O456" s="34"/>
      <c r="P456" s="34"/>
      <c r="Q456" s="33"/>
      <c r="R456" s="1">
        <f t="shared" si="7"/>
        <v>1</v>
      </c>
    </row>
    <row r="457" spans="1:18">
      <c r="A457" s="26" t="s">
        <v>11</v>
      </c>
      <c r="B457" s="27" t="s">
        <v>12</v>
      </c>
      <c r="C457" s="27" t="s">
        <v>13</v>
      </c>
      <c r="D457" s="27" t="s">
        <v>2243</v>
      </c>
      <c r="E457" s="27" t="s">
        <v>25</v>
      </c>
      <c r="F457" s="27" t="s">
        <v>45</v>
      </c>
      <c r="G457" s="27" t="s">
        <v>151</v>
      </c>
      <c r="H457" s="26" t="s">
        <v>168</v>
      </c>
      <c r="I457" s="32"/>
      <c r="J457" s="32"/>
      <c r="K457" s="32"/>
      <c r="L457" s="33"/>
      <c r="M457" s="26" t="s">
        <v>2244</v>
      </c>
      <c r="N457" s="121">
        <v>1</v>
      </c>
      <c r="O457" s="34"/>
      <c r="P457" s="34"/>
      <c r="Q457" s="33"/>
      <c r="R457" s="1">
        <f t="shared" si="7"/>
        <v>1</v>
      </c>
    </row>
    <row r="458" spans="1:18">
      <c r="A458" s="26" t="s">
        <v>11</v>
      </c>
      <c r="B458" s="27" t="s">
        <v>12</v>
      </c>
      <c r="C458" s="27" t="s">
        <v>13</v>
      </c>
      <c r="D458" s="27" t="s">
        <v>2252</v>
      </c>
      <c r="E458" s="27" t="s">
        <v>123</v>
      </c>
      <c r="F458" s="27" t="s">
        <v>283</v>
      </c>
      <c r="G458" s="27" t="s">
        <v>284</v>
      </c>
      <c r="H458" s="26" t="s">
        <v>403</v>
      </c>
      <c r="I458" s="32"/>
      <c r="J458" s="32"/>
      <c r="K458" s="32"/>
      <c r="L458" s="33"/>
      <c r="M458" s="26" t="s">
        <v>403</v>
      </c>
      <c r="N458" s="121">
        <v>1</v>
      </c>
      <c r="O458" s="34"/>
      <c r="P458" s="34"/>
      <c r="Q458" s="33"/>
      <c r="R458" s="1">
        <f t="shared" si="7"/>
        <v>1</v>
      </c>
    </row>
    <row r="459" spans="1:18">
      <c r="A459" s="26" t="s">
        <v>11</v>
      </c>
      <c r="B459" s="27" t="s">
        <v>12</v>
      </c>
      <c r="C459" s="27" t="s">
        <v>13</v>
      </c>
      <c r="D459" s="27" t="s">
        <v>2255</v>
      </c>
      <c r="E459" s="27" t="s">
        <v>20</v>
      </c>
      <c r="F459" s="27" t="s">
        <v>283</v>
      </c>
      <c r="G459" s="27" t="s">
        <v>284</v>
      </c>
      <c r="H459" s="26" t="s">
        <v>538</v>
      </c>
      <c r="I459" s="32"/>
      <c r="J459" s="32"/>
      <c r="K459" s="34"/>
      <c r="L459" s="33"/>
      <c r="M459" s="26" t="s">
        <v>538</v>
      </c>
      <c r="N459" s="121">
        <v>1</v>
      </c>
      <c r="O459" s="34"/>
      <c r="P459" s="34"/>
      <c r="Q459" s="33"/>
      <c r="R459" s="1">
        <f t="shared" si="7"/>
        <v>1</v>
      </c>
    </row>
    <row r="460" spans="1:18">
      <c r="A460" s="26" t="s">
        <v>11</v>
      </c>
      <c r="B460" s="27" t="s">
        <v>12</v>
      </c>
      <c r="C460" s="27" t="s">
        <v>13</v>
      </c>
      <c r="D460" s="27" t="s">
        <v>2256</v>
      </c>
      <c r="E460" s="27" t="s">
        <v>54</v>
      </c>
      <c r="F460" s="27" t="s">
        <v>182</v>
      </c>
      <c r="G460" s="27" t="s">
        <v>183</v>
      </c>
      <c r="H460" s="26" t="s">
        <v>471</v>
      </c>
      <c r="I460" s="32"/>
      <c r="J460" s="32"/>
      <c r="K460" s="34"/>
      <c r="L460" s="33"/>
      <c r="M460" s="26" t="s">
        <v>2257</v>
      </c>
      <c r="N460" s="121">
        <v>1</v>
      </c>
      <c r="O460" s="34"/>
      <c r="P460" s="34"/>
      <c r="Q460" s="33"/>
      <c r="R460" s="1">
        <f t="shared" si="7"/>
        <v>1</v>
      </c>
    </row>
    <row r="461" spans="1:18">
      <c r="A461" s="26" t="s">
        <v>11</v>
      </c>
      <c r="B461" s="27" t="s">
        <v>12</v>
      </c>
      <c r="C461" s="27" t="s">
        <v>13</v>
      </c>
      <c r="D461" s="27" t="s">
        <v>2258</v>
      </c>
      <c r="E461" s="27" t="s">
        <v>54</v>
      </c>
      <c r="F461" s="27" t="s">
        <v>182</v>
      </c>
      <c r="G461" s="27" t="s">
        <v>183</v>
      </c>
      <c r="H461" s="26" t="s">
        <v>472</v>
      </c>
      <c r="I461" s="32"/>
      <c r="J461" s="32"/>
      <c r="K461" s="32"/>
      <c r="L461" s="33"/>
      <c r="M461" s="26" t="s">
        <v>2259</v>
      </c>
      <c r="N461" s="121">
        <v>1</v>
      </c>
      <c r="O461" s="34"/>
      <c r="P461" s="34"/>
      <c r="Q461" s="33"/>
      <c r="R461" s="1">
        <f t="shared" si="7"/>
        <v>1</v>
      </c>
    </row>
    <row r="462" spans="1:18">
      <c r="A462" s="26" t="s">
        <v>11</v>
      </c>
      <c r="B462" s="27" t="s">
        <v>12</v>
      </c>
      <c r="C462" s="27" t="s">
        <v>13</v>
      </c>
      <c r="D462" s="27" t="s">
        <v>2266</v>
      </c>
      <c r="E462" s="27" t="s">
        <v>58</v>
      </c>
      <c r="F462" s="27" t="s">
        <v>283</v>
      </c>
      <c r="G462" s="27" t="s">
        <v>284</v>
      </c>
      <c r="H462" s="26" t="s">
        <v>475</v>
      </c>
      <c r="I462" s="32"/>
      <c r="J462" s="32"/>
      <c r="K462" s="34"/>
      <c r="L462" s="33"/>
      <c r="M462" s="26" t="s">
        <v>2267</v>
      </c>
      <c r="N462" s="121">
        <v>1</v>
      </c>
      <c r="O462" s="34"/>
      <c r="P462" s="34"/>
      <c r="Q462" s="33"/>
      <c r="R462" s="1">
        <f t="shared" si="7"/>
        <v>1</v>
      </c>
    </row>
    <row r="463" spans="1:18">
      <c r="A463" s="26" t="s">
        <v>11</v>
      </c>
      <c r="B463" s="27" t="s">
        <v>12</v>
      </c>
      <c r="C463" s="27" t="s">
        <v>13</v>
      </c>
      <c r="D463" s="27" t="s">
        <v>2268</v>
      </c>
      <c r="E463" s="27" t="s">
        <v>335</v>
      </c>
      <c r="F463" s="27" t="s">
        <v>45</v>
      </c>
      <c r="G463" s="27" t="s">
        <v>151</v>
      </c>
      <c r="H463" s="26" t="s">
        <v>336</v>
      </c>
      <c r="I463" s="32"/>
      <c r="J463" s="32"/>
      <c r="K463" s="32"/>
      <c r="L463" s="33"/>
      <c r="M463" s="26" t="s">
        <v>2269</v>
      </c>
      <c r="N463" s="121">
        <v>1</v>
      </c>
      <c r="O463" s="34"/>
      <c r="P463" s="34"/>
      <c r="Q463" s="33"/>
      <c r="R463" s="1">
        <f t="shared" si="7"/>
        <v>1</v>
      </c>
    </row>
    <row r="464" spans="1:18">
      <c r="A464" s="26" t="s">
        <v>11</v>
      </c>
      <c r="B464" s="27" t="s">
        <v>12</v>
      </c>
      <c r="C464" s="27" t="s">
        <v>13</v>
      </c>
      <c r="D464" s="27" t="s">
        <v>2270</v>
      </c>
      <c r="E464" s="27" t="s">
        <v>78</v>
      </c>
      <c r="F464" s="27" t="s">
        <v>15</v>
      </c>
      <c r="G464" s="27" t="s">
        <v>16</v>
      </c>
      <c r="H464" s="26" t="s">
        <v>404</v>
      </c>
      <c r="I464" s="32"/>
      <c r="J464" s="32"/>
      <c r="K464" s="34"/>
      <c r="L464" s="33"/>
      <c r="M464" s="26" t="s">
        <v>2271</v>
      </c>
      <c r="N464" s="121">
        <v>1</v>
      </c>
      <c r="O464" s="34"/>
      <c r="P464" s="34"/>
      <c r="Q464" s="33"/>
      <c r="R464" s="1">
        <f t="shared" si="7"/>
        <v>1</v>
      </c>
    </row>
    <row r="465" spans="1:18">
      <c r="A465" s="26" t="s">
        <v>11</v>
      </c>
      <c r="B465" s="27" t="s">
        <v>12</v>
      </c>
      <c r="C465" s="27" t="s">
        <v>13</v>
      </c>
      <c r="D465" s="27" t="s">
        <v>2272</v>
      </c>
      <c r="E465" s="27" t="s">
        <v>335</v>
      </c>
      <c r="F465" s="27" t="s">
        <v>283</v>
      </c>
      <c r="G465" s="27" t="s">
        <v>284</v>
      </c>
      <c r="H465" s="26" t="s">
        <v>572</v>
      </c>
      <c r="I465" s="32"/>
      <c r="J465" s="32"/>
      <c r="K465" s="32"/>
      <c r="L465" s="33"/>
      <c r="M465" s="26" t="s">
        <v>2273</v>
      </c>
      <c r="N465" s="121">
        <v>1</v>
      </c>
      <c r="O465" s="34"/>
      <c r="P465" s="34"/>
      <c r="Q465" s="33"/>
      <c r="R465" s="1">
        <f t="shared" si="7"/>
        <v>1</v>
      </c>
    </row>
    <row r="466" spans="1:18">
      <c r="A466" s="26" t="s">
        <v>11</v>
      </c>
      <c r="B466" s="27" t="s">
        <v>12</v>
      </c>
      <c r="C466" s="27" t="s">
        <v>13</v>
      </c>
      <c r="D466" s="27" t="s">
        <v>2280</v>
      </c>
      <c r="E466" s="27" t="s">
        <v>121</v>
      </c>
      <c r="F466" s="27" t="s">
        <v>182</v>
      </c>
      <c r="G466" s="27" t="s">
        <v>183</v>
      </c>
      <c r="H466" s="26" t="s">
        <v>405</v>
      </c>
      <c r="I466" s="32"/>
      <c r="J466" s="32"/>
      <c r="K466" s="32"/>
      <c r="L466" s="33"/>
      <c r="M466" s="26" t="s">
        <v>2281</v>
      </c>
      <c r="N466" s="121">
        <v>1</v>
      </c>
      <c r="O466" s="34"/>
      <c r="P466" s="34"/>
      <c r="Q466" s="33"/>
      <c r="R466" s="1">
        <f t="shared" si="7"/>
        <v>1</v>
      </c>
    </row>
    <row r="467" spans="1:18">
      <c r="A467" s="26" t="s">
        <v>11</v>
      </c>
      <c r="B467" s="27" t="s">
        <v>12</v>
      </c>
      <c r="C467" s="27" t="s">
        <v>13</v>
      </c>
      <c r="D467" s="27" t="s">
        <v>2286</v>
      </c>
      <c r="E467" s="27" t="s">
        <v>78</v>
      </c>
      <c r="F467" s="27" t="s">
        <v>45</v>
      </c>
      <c r="G467" s="27" t="s">
        <v>151</v>
      </c>
      <c r="H467" s="26" t="s">
        <v>337</v>
      </c>
      <c r="I467" s="32"/>
      <c r="J467" s="32"/>
      <c r="K467" s="32"/>
      <c r="L467" s="33"/>
      <c r="M467" s="26" t="s">
        <v>337</v>
      </c>
      <c r="N467" s="121">
        <v>1</v>
      </c>
      <c r="O467" s="34"/>
      <c r="P467" s="34"/>
      <c r="Q467" s="33"/>
      <c r="R467" s="1">
        <f t="shared" si="7"/>
        <v>1</v>
      </c>
    </row>
    <row r="468" spans="1:18">
      <c r="A468" s="26" t="s">
        <v>11</v>
      </c>
      <c r="B468" s="27" t="s">
        <v>12</v>
      </c>
      <c r="C468" s="27" t="s">
        <v>13</v>
      </c>
      <c r="D468" s="27" t="s">
        <v>2287</v>
      </c>
      <c r="E468" s="27" t="s">
        <v>121</v>
      </c>
      <c r="F468" s="27" t="s">
        <v>182</v>
      </c>
      <c r="G468" s="27" t="s">
        <v>183</v>
      </c>
      <c r="H468" s="26" t="s">
        <v>338</v>
      </c>
      <c r="I468" s="32"/>
      <c r="J468" s="32"/>
      <c r="K468" s="34"/>
      <c r="L468" s="33"/>
      <c r="M468" s="26" t="s">
        <v>338</v>
      </c>
      <c r="N468" s="121">
        <v>1</v>
      </c>
      <c r="O468" s="34"/>
      <c r="P468" s="34"/>
      <c r="Q468" s="33"/>
      <c r="R468" s="1">
        <f t="shared" si="7"/>
        <v>1</v>
      </c>
    </row>
    <row r="469" spans="1:18">
      <c r="A469" s="26" t="s">
        <v>11</v>
      </c>
      <c r="B469" s="27" t="s">
        <v>12</v>
      </c>
      <c r="C469" s="27" t="s">
        <v>13</v>
      </c>
      <c r="D469" s="27" t="s">
        <v>2294</v>
      </c>
      <c r="E469" s="27" t="s">
        <v>78</v>
      </c>
      <c r="F469" s="27" t="s">
        <v>283</v>
      </c>
      <c r="G469" s="27" t="s">
        <v>284</v>
      </c>
      <c r="H469" s="26" t="s">
        <v>476</v>
      </c>
      <c r="I469" s="32"/>
      <c r="J469" s="32"/>
      <c r="K469" s="34"/>
      <c r="L469" s="33"/>
      <c r="M469" s="26" t="s">
        <v>2295</v>
      </c>
      <c r="N469" s="121">
        <v>1</v>
      </c>
      <c r="O469" s="34"/>
      <c r="P469" s="34"/>
      <c r="Q469" s="33"/>
      <c r="R469" s="1">
        <f t="shared" si="7"/>
        <v>1</v>
      </c>
    </row>
    <row r="470" spans="1:18">
      <c r="A470" s="26" t="s">
        <v>11</v>
      </c>
      <c r="B470" s="27" t="s">
        <v>12</v>
      </c>
      <c r="C470" s="27" t="s">
        <v>13</v>
      </c>
      <c r="D470" s="27" t="s">
        <v>2307</v>
      </c>
      <c r="E470" s="27" t="s">
        <v>123</v>
      </c>
      <c r="F470" s="27" t="s">
        <v>182</v>
      </c>
      <c r="G470" s="27" t="s">
        <v>183</v>
      </c>
      <c r="H470" s="26" t="s">
        <v>479</v>
      </c>
      <c r="I470" s="32"/>
      <c r="J470" s="32"/>
      <c r="K470" s="34"/>
      <c r="L470" s="33"/>
      <c r="M470" s="26" t="s">
        <v>2308</v>
      </c>
      <c r="N470" s="121">
        <v>1</v>
      </c>
      <c r="O470" s="34"/>
      <c r="P470" s="34"/>
      <c r="Q470" s="33"/>
      <c r="R470" s="1">
        <f t="shared" si="7"/>
        <v>1</v>
      </c>
    </row>
    <row r="471" spans="1:18">
      <c r="A471" s="26" t="s">
        <v>11</v>
      </c>
      <c r="B471" s="27" t="s">
        <v>12</v>
      </c>
      <c r="C471" s="27" t="s">
        <v>13</v>
      </c>
      <c r="D471" s="27" t="s">
        <v>2311</v>
      </c>
      <c r="E471" s="27" t="s">
        <v>25</v>
      </c>
      <c r="F471" s="27" t="s">
        <v>182</v>
      </c>
      <c r="G471" s="27" t="s">
        <v>183</v>
      </c>
      <c r="H471" s="26" t="s">
        <v>216</v>
      </c>
      <c r="I471" s="32"/>
      <c r="J471" s="32"/>
      <c r="K471" s="32"/>
      <c r="L471" s="33"/>
      <c r="M471" s="26" t="s">
        <v>2312</v>
      </c>
      <c r="N471" s="121">
        <v>1</v>
      </c>
      <c r="O471" s="34"/>
      <c r="P471" s="34"/>
      <c r="Q471" s="33"/>
      <c r="R471" s="1">
        <f t="shared" si="7"/>
        <v>1</v>
      </c>
    </row>
    <row r="472" spans="1:18">
      <c r="A472" s="26" t="s">
        <v>11</v>
      </c>
      <c r="B472" s="27" t="s">
        <v>12</v>
      </c>
      <c r="C472" s="27" t="s">
        <v>13</v>
      </c>
      <c r="D472" s="27" t="s">
        <v>2322</v>
      </c>
      <c r="E472" s="27" t="s">
        <v>31</v>
      </c>
      <c r="F472" s="27" t="s">
        <v>283</v>
      </c>
      <c r="G472" s="27" t="s">
        <v>284</v>
      </c>
      <c r="H472" s="26" t="s">
        <v>574</v>
      </c>
      <c r="I472" s="32"/>
      <c r="J472" s="32"/>
      <c r="K472" s="34"/>
      <c r="L472" s="33"/>
      <c r="M472" s="26" t="s">
        <v>2323</v>
      </c>
      <c r="N472" s="121">
        <v>1</v>
      </c>
      <c r="O472" s="34"/>
      <c r="P472" s="34"/>
      <c r="Q472" s="33"/>
      <c r="R472" s="1">
        <f t="shared" si="7"/>
        <v>1</v>
      </c>
    </row>
    <row r="473" spans="1:18">
      <c r="A473" s="26" t="s">
        <v>11</v>
      </c>
      <c r="B473" s="27" t="s">
        <v>12</v>
      </c>
      <c r="C473" s="27" t="s">
        <v>13</v>
      </c>
      <c r="D473" s="27" t="s">
        <v>2324</v>
      </c>
      <c r="E473" s="27" t="s">
        <v>123</v>
      </c>
      <c r="F473" s="27" t="s">
        <v>15</v>
      </c>
      <c r="G473" s="27" t="s">
        <v>16</v>
      </c>
      <c r="H473" s="26" t="s">
        <v>406</v>
      </c>
      <c r="I473" s="32"/>
      <c r="J473" s="32"/>
      <c r="K473" s="32"/>
      <c r="L473" s="33"/>
      <c r="M473" s="26" t="s">
        <v>406</v>
      </c>
      <c r="N473" s="121">
        <v>1</v>
      </c>
      <c r="O473" s="34"/>
      <c r="P473" s="34"/>
      <c r="Q473" s="33"/>
      <c r="R473" s="1">
        <f t="shared" si="7"/>
        <v>1</v>
      </c>
    </row>
    <row r="474" spans="1:18">
      <c r="A474" s="26" t="s">
        <v>11</v>
      </c>
      <c r="B474" s="27" t="s">
        <v>12</v>
      </c>
      <c r="C474" s="27" t="s">
        <v>13</v>
      </c>
      <c r="D474" s="27" t="s">
        <v>2325</v>
      </c>
      <c r="E474" s="27" t="s">
        <v>67</v>
      </c>
      <c r="F474" s="27" t="s">
        <v>283</v>
      </c>
      <c r="G474" s="27" t="s">
        <v>284</v>
      </c>
      <c r="H474" s="26" t="s">
        <v>540</v>
      </c>
      <c r="I474" s="32"/>
      <c r="J474" s="32"/>
      <c r="K474" s="34"/>
      <c r="L474" s="33"/>
      <c r="M474" s="26" t="s">
        <v>2326</v>
      </c>
      <c r="N474" s="121">
        <v>1</v>
      </c>
      <c r="O474" s="34"/>
      <c r="P474" s="34"/>
      <c r="Q474" s="33"/>
      <c r="R474" s="1">
        <f t="shared" si="7"/>
        <v>1</v>
      </c>
    </row>
    <row r="475" spans="1:18">
      <c r="A475" s="26" t="s">
        <v>11</v>
      </c>
      <c r="B475" s="27" t="s">
        <v>12</v>
      </c>
      <c r="C475" s="27" t="s">
        <v>13</v>
      </c>
      <c r="D475" s="27" t="s">
        <v>2327</v>
      </c>
      <c r="E475" s="27" t="s">
        <v>18</v>
      </c>
      <c r="F475" s="27" t="s">
        <v>283</v>
      </c>
      <c r="G475" s="27" t="s">
        <v>284</v>
      </c>
      <c r="H475" s="26" t="s">
        <v>407</v>
      </c>
      <c r="I475" s="32"/>
      <c r="J475" s="32"/>
      <c r="K475" s="34"/>
      <c r="L475" s="33"/>
      <c r="M475" s="26" t="s">
        <v>2328</v>
      </c>
      <c r="N475" s="121">
        <v>1</v>
      </c>
      <c r="O475" s="34"/>
      <c r="P475" s="34"/>
      <c r="Q475" s="33"/>
      <c r="R475" s="1">
        <f t="shared" si="7"/>
        <v>1</v>
      </c>
    </row>
    <row r="476" spans="1:18">
      <c r="A476" s="26" t="s">
        <v>11</v>
      </c>
      <c r="B476" s="27" t="s">
        <v>12</v>
      </c>
      <c r="C476" s="27" t="s">
        <v>13</v>
      </c>
      <c r="D476" s="27" t="s">
        <v>2331</v>
      </c>
      <c r="E476" s="27" t="s">
        <v>54</v>
      </c>
      <c r="F476" s="27" t="s">
        <v>283</v>
      </c>
      <c r="G476" s="27" t="s">
        <v>284</v>
      </c>
      <c r="H476" s="26" t="s">
        <v>480</v>
      </c>
      <c r="I476" s="32"/>
      <c r="J476" s="32"/>
      <c r="K476" s="34"/>
      <c r="L476" s="33"/>
      <c r="M476" s="26" t="s">
        <v>2332</v>
      </c>
      <c r="N476" s="121">
        <v>1</v>
      </c>
      <c r="O476" s="34"/>
      <c r="P476" s="34"/>
      <c r="Q476" s="33"/>
      <c r="R476" s="1">
        <f t="shared" si="7"/>
        <v>1</v>
      </c>
    </row>
    <row r="477" spans="1:18">
      <c r="A477" s="26" t="s">
        <v>11</v>
      </c>
      <c r="B477" s="27" t="s">
        <v>12</v>
      </c>
      <c r="C477" s="27" t="s">
        <v>13</v>
      </c>
      <c r="D477" s="27" t="s">
        <v>2337</v>
      </c>
      <c r="E477" s="27" t="s">
        <v>172</v>
      </c>
      <c r="F477" s="27" t="s">
        <v>45</v>
      </c>
      <c r="G477" s="27" t="s">
        <v>151</v>
      </c>
      <c r="H477" s="26" t="s">
        <v>173</v>
      </c>
      <c r="I477" s="32"/>
      <c r="J477" s="32"/>
      <c r="K477" s="32"/>
      <c r="L477" s="33"/>
      <c r="M477" s="26" t="s">
        <v>2338</v>
      </c>
      <c r="N477" s="121">
        <v>1</v>
      </c>
      <c r="O477" s="34"/>
      <c r="P477" s="34"/>
      <c r="Q477" s="33"/>
      <c r="R477" s="1">
        <f t="shared" si="7"/>
        <v>1</v>
      </c>
    </row>
    <row r="478" spans="1:18">
      <c r="A478" s="26" t="s">
        <v>11</v>
      </c>
      <c r="B478" s="27" t="s">
        <v>12</v>
      </c>
      <c r="C478" s="27" t="s">
        <v>13</v>
      </c>
      <c r="D478" s="27" t="s">
        <v>2339</v>
      </c>
      <c r="E478" s="27" t="s">
        <v>211</v>
      </c>
      <c r="F478" s="27" t="s">
        <v>283</v>
      </c>
      <c r="G478" s="27" t="s">
        <v>284</v>
      </c>
      <c r="H478" s="26" t="s">
        <v>575</v>
      </c>
      <c r="I478" s="32"/>
      <c r="J478" s="32"/>
      <c r="K478" s="32"/>
      <c r="L478" s="33"/>
      <c r="M478" s="26" t="s">
        <v>575</v>
      </c>
      <c r="N478" s="121">
        <v>1</v>
      </c>
      <c r="O478" s="34"/>
      <c r="P478" s="34"/>
      <c r="Q478" s="33"/>
      <c r="R478" s="1">
        <f t="shared" si="7"/>
        <v>1</v>
      </c>
    </row>
    <row r="479" spans="1:18">
      <c r="A479" s="26" t="s">
        <v>11</v>
      </c>
      <c r="B479" s="27" t="s">
        <v>12</v>
      </c>
      <c r="C479" s="27" t="s">
        <v>13</v>
      </c>
      <c r="D479" s="27" t="s">
        <v>2340</v>
      </c>
      <c r="E479" s="27" t="s">
        <v>123</v>
      </c>
      <c r="F479" s="27" t="s">
        <v>283</v>
      </c>
      <c r="G479" s="27" t="s">
        <v>284</v>
      </c>
      <c r="H479" s="26" t="s">
        <v>541</v>
      </c>
      <c r="I479" s="32"/>
      <c r="J479" s="32"/>
      <c r="K479" s="34"/>
      <c r="L479" s="33"/>
      <c r="M479" s="26" t="s">
        <v>2341</v>
      </c>
      <c r="N479" s="121">
        <v>1</v>
      </c>
      <c r="O479" s="34"/>
      <c r="P479" s="34"/>
      <c r="Q479" s="33"/>
      <c r="R479" s="1">
        <f t="shared" si="7"/>
        <v>1</v>
      </c>
    </row>
    <row r="480" spans="1:18">
      <c r="A480" s="26" t="s">
        <v>11</v>
      </c>
      <c r="B480" s="27" t="s">
        <v>12</v>
      </c>
      <c r="C480" s="27" t="s">
        <v>13</v>
      </c>
      <c r="D480" s="27" t="s">
        <v>2342</v>
      </c>
      <c r="E480" s="27" t="s">
        <v>335</v>
      </c>
      <c r="F480" s="27" t="s">
        <v>283</v>
      </c>
      <c r="G480" s="27" t="s">
        <v>284</v>
      </c>
      <c r="H480" s="26" t="s">
        <v>408</v>
      </c>
      <c r="I480" s="32"/>
      <c r="J480" s="32"/>
      <c r="K480" s="34"/>
      <c r="L480" s="33"/>
      <c r="M480" s="26" t="s">
        <v>2343</v>
      </c>
      <c r="N480" s="121">
        <v>1</v>
      </c>
      <c r="O480" s="34"/>
      <c r="P480" s="34"/>
      <c r="Q480" s="33"/>
      <c r="R480" s="1">
        <f t="shared" si="7"/>
        <v>1</v>
      </c>
    </row>
    <row r="481" spans="1:18">
      <c r="A481" s="26" t="s">
        <v>11</v>
      </c>
      <c r="B481" s="27" t="s">
        <v>12</v>
      </c>
      <c r="C481" s="27" t="s">
        <v>13</v>
      </c>
      <c r="D481" s="27" t="s">
        <v>2346</v>
      </c>
      <c r="E481" s="27" t="s">
        <v>25</v>
      </c>
      <c r="F481" s="27" t="s">
        <v>45</v>
      </c>
      <c r="G481" s="27" t="s">
        <v>151</v>
      </c>
      <c r="H481" s="26" t="s">
        <v>174</v>
      </c>
      <c r="I481" s="32"/>
      <c r="J481" s="32"/>
      <c r="K481" s="32"/>
      <c r="L481" s="33"/>
      <c r="M481" s="26" t="s">
        <v>2347</v>
      </c>
      <c r="N481" s="121">
        <v>1</v>
      </c>
      <c r="O481" s="34"/>
      <c r="P481" s="34"/>
      <c r="Q481" s="33"/>
      <c r="R481" s="1">
        <f t="shared" si="7"/>
        <v>1</v>
      </c>
    </row>
    <row r="482" spans="1:18">
      <c r="A482" s="26" t="s">
        <v>11</v>
      </c>
      <c r="B482" s="27" t="s">
        <v>175</v>
      </c>
      <c r="C482" s="27" t="s">
        <v>29</v>
      </c>
      <c r="D482" s="27" t="s">
        <v>2393</v>
      </c>
      <c r="E482" s="27" t="s">
        <v>176</v>
      </c>
      <c r="F482" s="27" t="s">
        <v>15</v>
      </c>
      <c r="G482" s="27" t="s">
        <v>16</v>
      </c>
      <c r="H482" s="26" t="s">
        <v>350</v>
      </c>
      <c r="I482" s="32"/>
      <c r="J482" s="32"/>
      <c r="K482" s="34"/>
      <c r="L482" s="33"/>
      <c r="M482" s="26" t="s">
        <v>2394</v>
      </c>
      <c r="N482" s="121">
        <v>1</v>
      </c>
      <c r="O482" s="34"/>
      <c r="P482" s="34"/>
      <c r="Q482" s="33"/>
      <c r="R482" s="1">
        <f t="shared" si="7"/>
        <v>1</v>
      </c>
    </row>
    <row r="483" spans="1:18">
      <c r="A483" s="26" t="s">
        <v>11</v>
      </c>
      <c r="B483" s="27" t="s">
        <v>175</v>
      </c>
      <c r="C483" s="27" t="s">
        <v>29</v>
      </c>
      <c r="D483" s="27" t="s">
        <v>2404</v>
      </c>
      <c r="E483" s="27" t="s">
        <v>176</v>
      </c>
      <c r="F483" s="27" t="s">
        <v>15</v>
      </c>
      <c r="G483" s="27" t="s">
        <v>16</v>
      </c>
      <c r="H483" s="26" t="s">
        <v>276</v>
      </c>
      <c r="I483" s="32"/>
      <c r="J483" s="32"/>
      <c r="K483" s="34"/>
      <c r="L483" s="33"/>
      <c r="M483" s="26" t="s">
        <v>276</v>
      </c>
      <c r="N483" s="121">
        <v>1</v>
      </c>
      <c r="O483" s="34"/>
      <c r="P483" s="34"/>
      <c r="Q483" s="33"/>
      <c r="R483" s="1">
        <f t="shared" si="7"/>
        <v>1</v>
      </c>
    </row>
    <row r="484" spans="1:18">
      <c r="A484" s="26" t="s">
        <v>11</v>
      </c>
      <c r="B484" s="27" t="s">
        <v>175</v>
      </c>
      <c r="C484" s="27" t="s">
        <v>29</v>
      </c>
      <c r="D484" s="27" t="s">
        <v>2418</v>
      </c>
      <c r="E484" s="27" t="s">
        <v>176</v>
      </c>
      <c r="F484" s="27" t="s">
        <v>15</v>
      </c>
      <c r="G484" s="27" t="s">
        <v>16</v>
      </c>
      <c r="H484" s="26" t="s">
        <v>353</v>
      </c>
      <c r="I484" s="32"/>
      <c r="J484" s="32"/>
      <c r="K484" s="34"/>
      <c r="L484" s="33"/>
      <c r="M484" s="26" t="s">
        <v>2419</v>
      </c>
      <c r="N484" s="121">
        <v>1</v>
      </c>
      <c r="O484" s="34"/>
      <c r="P484" s="34"/>
      <c r="Q484" s="33"/>
      <c r="R484" s="1">
        <f t="shared" si="7"/>
        <v>1</v>
      </c>
    </row>
    <row r="485" spans="1:18">
      <c r="A485" s="26" t="s">
        <v>11</v>
      </c>
      <c r="B485" s="27" t="s">
        <v>175</v>
      </c>
      <c r="C485" s="27" t="s">
        <v>29</v>
      </c>
      <c r="D485" s="27" t="s">
        <v>2421</v>
      </c>
      <c r="E485" s="27" t="s">
        <v>176</v>
      </c>
      <c r="F485" s="27" t="s">
        <v>15</v>
      </c>
      <c r="G485" s="27" t="s">
        <v>16</v>
      </c>
      <c r="H485" s="26" t="s">
        <v>355</v>
      </c>
      <c r="I485" s="32"/>
      <c r="J485" s="32"/>
      <c r="K485" s="34"/>
      <c r="L485" s="33"/>
      <c r="M485" s="26" t="s">
        <v>2422</v>
      </c>
      <c r="N485" s="121">
        <v>1</v>
      </c>
      <c r="O485" s="34"/>
      <c r="P485" s="34"/>
      <c r="Q485" s="33"/>
      <c r="R485" s="1">
        <f t="shared" si="7"/>
        <v>1</v>
      </c>
    </row>
    <row r="486" spans="1:18">
      <c r="A486" s="26" t="s">
        <v>11</v>
      </c>
      <c r="B486" s="27" t="s">
        <v>175</v>
      </c>
      <c r="C486" s="27" t="s">
        <v>29</v>
      </c>
      <c r="D486" s="27" t="s">
        <v>2423</v>
      </c>
      <c r="E486" s="27" t="s">
        <v>176</v>
      </c>
      <c r="F486" s="27" t="s">
        <v>15</v>
      </c>
      <c r="G486" s="27" t="s">
        <v>16</v>
      </c>
      <c r="H486" s="26" t="s">
        <v>420</v>
      </c>
      <c r="I486" s="32"/>
      <c r="J486" s="32"/>
      <c r="K486" s="34"/>
      <c r="L486" s="33"/>
      <c r="M486" s="26" t="s">
        <v>2424</v>
      </c>
      <c r="N486" s="121">
        <v>1</v>
      </c>
      <c r="O486" s="34"/>
      <c r="P486" s="34"/>
      <c r="Q486" s="33"/>
      <c r="R486" s="1">
        <f t="shared" si="7"/>
        <v>1</v>
      </c>
    </row>
    <row r="487" spans="1:18">
      <c r="A487" s="26" t="s">
        <v>11</v>
      </c>
      <c r="B487" s="27" t="s">
        <v>24</v>
      </c>
      <c r="C487" s="27" t="s">
        <v>13</v>
      </c>
      <c r="D487" s="27" t="s">
        <v>1995</v>
      </c>
      <c r="E487" s="27" t="s">
        <v>20</v>
      </c>
      <c r="F487" s="27" t="s">
        <v>182</v>
      </c>
      <c r="G487" s="27" t="s">
        <v>183</v>
      </c>
      <c r="H487" s="26" t="s">
        <v>255</v>
      </c>
      <c r="I487" s="32"/>
      <c r="J487" s="32"/>
      <c r="K487" s="32"/>
      <c r="L487" s="33"/>
      <c r="M487" s="37" t="s">
        <v>1996</v>
      </c>
      <c r="N487" s="34"/>
      <c r="O487" s="34"/>
      <c r="P487" s="34"/>
      <c r="Q487" s="33"/>
      <c r="R487" s="1" t="str">
        <f t="shared" si="7"/>
        <v>-</v>
      </c>
    </row>
    <row r="488" spans="1:18">
      <c r="A488" s="26" t="s">
        <v>11</v>
      </c>
      <c r="B488" s="27" t="s">
        <v>91</v>
      </c>
      <c r="C488" s="27" t="s">
        <v>13</v>
      </c>
      <c r="D488" s="27" t="s">
        <v>2429</v>
      </c>
      <c r="E488" s="27" t="s">
        <v>18</v>
      </c>
      <c r="F488" s="27" t="s">
        <v>576</v>
      </c>
      <c r="G488" s="27" t="s">
        <v>577</v>
      </c>
      <c r="H488" s="26" t="s">
        <v>578</v>
      </c>
      <c r="I488" s="34"/>
      <c r="J488" s="34"/>
      <c r="K488" s="32"/>
      <c r="L488" s="35"/>
      <c r="M488" s="37" t="s">
        <v>2430</v>
      </c>
      <c r="N488" s="34"/>
      <c r="O488" s="34"/>
      <c r="P488" s="34"/>
      <c r="Q488" s="33"/>
      <c r="R488" s="1" t="str">
        <f t="shared" si="7"/>
        <v>-</v>
      </c>
    </row>
    <row r="489" spans="1:18">
      <c r="A489" s="26" t="s">
        <v>11</v>
      </c>
      <c r="B489" s="27" t="s">
        <v>56</v>
      </c>
      <c r="C489" s="27" t="s">
        <v>13</v>
      </c>
      <c r="D489" s="27" t="s">
        <v>2431</v>
      </c>
      <c r="E489" s="27" t="s">
        <v>535</v>
      </c>
      <c r="F489" s="27" t="s">
        <v>576</v>
      </c>
      <c r="G489" s="27" t="s">
        <v>577</v>
      </c>
      <c r="H489" s="26" t="s">
        <v>579</v>
      </c>
      <c r="I489" s="34"/>
      <c r="J489" s="34"/>
      <c r="K489" s="32"/>
      <c r="L489" s="35"/>
      <c r="M489" s="37" t="s">
        <v>2432</v>
      </c>
      <c r="N489" s="34"/>
      <c r="O489" s="34"/>
      <c r="P489" s="34"/>
      <c r="Q489" s="33"/>
      <c r="R489" s="1" t="str">
        <f t="shared" si="7"/>
        <v>-</v>
      </c>
    </row>
    <row r="490" spans="1:18">
      <c r="A490" s="26" t="s">
        <v>11</v>
      </c>
      <c r="B490" s="27" t="s">
        <v>56</v>
      </c>
      <c r="C490" s="27" t="s">
        <v>13</v>
      </c>
      <c r="D490" s="27" t="s">
        <v>2433</v>
      </c>
      <c r="E490" s="27" t="s">
        <v>176</v>
      </c>
      <c r="F490" s="27" t="s">
        <v>576</v>
      </c>
      <c r="G490" s="27" t="s">
        <v>577</v>
      </c>
      <c r="H490" s="37" t="s">
        <v>580</v>
      </c>
      <c r="I490" s="34"/>
      <c r="J490" s="34"/>
      <c r="K490" s="34"/>
      <c r="L490" s="33"/>
      <c r="M490" s="37" t="s">
        <v>2434</v>
      </c>
      <c r="N490" s="34"/>
      <c r="O490" s="34"/>
      <c r="P490" s="34"/>
      <c r="Q490" s="33"/>
      <c r="R490" s="1" t="str">
        <f t="shared" si="7"/>
        <v>-</v>
      </c>
    </row>
    <row r="491" spans="1:18">
      <c r="A491" s="26" t="s">
        <v>11</v>
      </c>
      <c r="B491" s="27" t="s">
        <v>56</v>
      </c>
      <c r="C491" s="27" t="s">
        <v>13</v>
      </c>
      <c r="D491" s="27" t="s">
        <v>2435</v>
      </c>
      <c r="E491" s="27" t="s">
        <v>107</v>
      </c>
      <c r="F491" s="27" t="s">
        <v>576</v>
      </c>
      <c r="G491" s="27" t="s">
        <v>577</v>
      </c>
      <c r="H491" s="26" t="s">
        <v>581</v>
      </c>
      <c r="I491" s="34"/>
      <c r="J491" s="34"/>
      <c r="K491" s="34"/>
      <c r="L491" s="35"/>
      <c r="M491" s="37" t="s">
        <v>2436</v>
      </c>
      <c r="N491" s="34"/>
      <c r="O491" s="34"/>
      <c r="P491" s="34"/>
      <c r="Q491" s="33"/>
      <c r="R491" s="1" t="str">
        <f t="shared" si="7"/>
        <v>-</v>
      </c>
    </row>
    <row r="492" spans="1:18">
      <c r="A492" s="26" t="s">
        <v>11</v>
      </c>
      <c r="B492" s="27" t="s">
        <v>24</v>
      </c>
      <c r="C492" s="27" t="s">
        <v>13</v>
      </c>
      <c r="D492" s="27" t="s">
        <v>2437</v>
      </c>
      <c r="E492" s="27" t="s">
        <v>176</v>
      </c>
      <c r="F492" s="27" t="s">
        <v>576</v>
      </c>
      <c r="G492" s="27" t="s">
        <v>577</v>
      </c>
      <c r="H492" s="37" t="s">
        <v>582</v>
      </c>
      <c r="I492" s="34"/>
      <c r="J492" s="34"/>
      <c r="K492" s="34"/>
      <c r="L492" s="33"/>
      <c r="M492" s="37" t="s">
        <v>2438</v>
      </c>
      <c r="N492" s="34"/>
      <c r="O492" s="34"/>
      <c r="P492" s="34"/>
      <c r="Q492" s="33"/>
      <c r="R492" s="1" t="str">
        <f t="shared" si="7"/>
        <v>-</v>
      </c>
    </row>
    <row r="493" spans="1:18">
      <c r="A493" s="26" t="s">
        <v>11</v>
      </c>
      <c r="B493" s="27" t="s">
        <v>35</v>
      </c>
      <c r="C493" s="27" t="s">
        <v>29</v>
      </c>
      <c r="D493" s="27" t="s">
        <v>2439</v>
      </c>
      <c r="E493" s="27" t="s">
        <v>70</v>
      </c>
      <c r="F493" s="27" t="s">
        <v>576</v>
      </c>
      <c r="G493" s="27" t="s">
        <v>577</v>
      </c>
      <c r="H493" s="26" t="s">
        <v>583</v>
      </c>
      <c r="I493" s="34"/>
      <c r="J493" s="34"/>
      <c r="K493" s="32"/>
      <c r="L493" s="35"/>
      <c r="M493" s="37" t="s">
        <v>2440</v>
      </c>
      <c r="N493" s="34"/>
      <c r="O493" s="34"/>
      <c r="P493" s="34"/>
      <c r="Q493" s="33"/>
      <c r="R493" s="1" t="str">
        <f t="shared" si="7"/>
        <v>-</v>
      </c>
    </row>
    <row r="494" spans="1:18">
      <c r="A494" s="26" t="s">
        <v>11</v>
      </c>
      <c r="B494" s="27" t="s">
        <v>28</v>
      </c>
      <c r="C494" s="27" t="s">
        <v>29</v>
      </c>
      <c r="D494" s="27" t="s">
        <v>2441</v>
      </c>
      <c r="E494" s="27" t="s">
        <v>176</v>
      </c>
      <c r="F494" s="27" t="s">
        <v>576</v>
      </c>
      <c r="G494" s="27" t="s">
        <v>577</v>
      </c>
      <c r="H494" s="37" t="s">
        <v>584</v>
      </c>
      <c r="I494" s="34"/>
      <c r="J494" s="34"/>
      <c r="K494" s="34"/>
      <c r="L494" s="33"/>
      <c r="M494" s="37" t="s">
        <v>2442</v>
      </c>
      <c r="N494" s="34"/>
      <c r="O494" s="34"/>
      <c r="P494" s="34"/>
      <c r="Q494" s="33"/>
      <c r="R494" s="1" t="str">
        <f t="shared" si="7"/>
        <v>-</v>
      </c>
    </row>
    <row r="495" spans="1:18" ht="15.75" thickBot="1">
      <c r="A495" s="38" t="s">
        <v>11</v>
      </c>
      <c r="B495" s="39" t="s">
        <v>28</v>
      </c>
      <c r="C495" s="39" t="s">
        <v>29</v>
      </c>
      <c r="D495" s="39" t="s">
        <v>2443</v>
      </c>
      <c r="E495" s="27" t="s">
        <v>107</v>
      </c>
      <c r="F495" s="27" t="s">
        <v>576</v>
      </c>
      <c r="G495" s="27" t="s">
        <v>577</v>
      </c>
      <c r="H495" s="38" t="s">
        <v>585</v>
      </c>
      <c r="I495" s="40"/>
      <c r="J495" s="40"/>
      <c r="K495" s="40"/>
      <c r="L495" s="118"/>
      <c r="M495" s="111" t="s">
        <v>2444</v>
      </c>
      <c r="N495" s="40"/>
      <c r="O495" s="40"/>
      <c r="P495" s="40"/>
      <c r="Q495" s="41"/>
      <c r="R495" s="1" t="str">
        <f t="shared" si="7"/>
        <v>-</v>
      </c>
    </row>
  </sheetData>
  <autoFilter ref="A3:R495">
    <filterColumn colId="17"/>
    <sortState ref="A4:R495">
      <sortCondition descending="1" ref="N3:N495"/>
    </sortState>
  </autoFilter>
  <mergeCells count="8">
    <mergeCell ref="A1:G2"/>
    <mergeCell ref="S5:W5"/>
    <mergeCell ref="S6:W6"/>
    <mergeCell ref="S7:W7"/>
    <mergeCell ref="M1:Q1"/>
    <mergeCell ref="H2:L2"/>
    <mergeCell ref="M2:Q2"/>
    <mergeCell ref="H1:L1"/>
  </mergeCells>
  <pageMargins left="0.7" right="0.7" top="0.75" bottom="0.75" header="0.3" footer="0.3"/>
  <pageSetup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X495"/>
  <sheetViews>
    <sheetView tabSelected="1" topLeftCell="D310" zoomScale="145" zoomScaleNormal="145" workbookViewId="0">
      <selection activeCell="T323" sqref="T323"/>
    </sheetView>
  </sheetViews>
  <sheetFormatPr defaultRowHeight="15"/>
  <cols>
    <col min="1" max="1" width="6.7109375" bestFit="1" customWidth="1"/>
    <col min="2" max="2" width="14.42578125" bestFit="1" customWidth="1"/>
    <col min="3" max="3" width="11.5703125" bestFit="1" customWidth="1"/>
    <col min="4" max="4" width="6.5703125" bestFit="1" customWidth="1"/>
    <col min="5" max="5" width="18" bestFit="1" customWidth="1"/>
    <col min="6" max="6" width="9.7109375" bestFit="1" customWidth="1"/>
    <col min="7" max="7" width="7.7109375" bestFit="1" customWidth="1"/>
    <col min="8" max="8" width="25.7109375" bestFit="1" customWidth="1"/>
    <col min="9" max="9" width="4.42578125" bestFit="1" customWidth="1"/>
    <col min="10" max="10" width="5.5703125" bestFit="1" customWidth="1"/>
    <col min="11" max="11" width="4.5703125" bestFit="1" customWidth="1"/>
    <col min="12" max="12" width="4.42578125" bestFit="1" customWidth="1"/>
    <col min="13" max="13" width="31.7109375" bestFit="1" customWidth="1"/>
    <col min="14" max="14" width="4.42578125" bestFit="1" customWidth="1"/>
    <col min="15" max="15" width="5.5703125" bestFit="1" customWidth="1"/>
    <col min="16" max="16" width="4.5703125" bestFit="1" customWidth="1"/>
    <col min="17" max="17" width="4.42578125" bestFit="1" customWidth="1"/>
    <col min="18" max="19" width="10.28515625" customWidth="1"/>
    <col min="20" max="20" width="15.85546875" customWidth="1"/>
    <col min="21" max="21" width="16.28515625" customWidth="1"/>
    <col min="22" max="22" width="17.5703125" customWidth="1"/>
    <col min="23" max="23" width="16.7109375" customWidth="1"/>
    <col min="24" max="24" width="19.140625" customWidth="1"/>
    <col min="25" max="25" width="10.85546875" customWidth="1"/>
  </cols>
  <sheetData>
    <row r="1" spans="1:24" ht="17.25" customHeight="1">
      <c r="A1" s="144" t="s">
        <v>1593</v>
      </c>
      <c r="B1" s="145"/>
      <c r="C1" s="145"/>
      <c r="D1" s="145"/>
      <c r="E1" s="145"/>
      <c r="F1" s="145"/>
      <c r="G1" s="146"/>
      <c r="H1" s="158" t="s">
        <v>0</v>
      </c>
      <c r="I1" s="159"/>
      <c r="J1" s="159"/>
      <c r="K1" s="159"/>
      <c r="L1" s="160"/>
      <c r="M1" s="158" t="s">
        <v>2463</v>
      </c>
      <c r="N1" s="159"/>
      <c r="O1" s="159"/>
      <c r="P1" s="159"/>
      <c r="Q1" s="160"/>
      <c r="R1" s="1"/>
      <c r="S1" s="1"/>
      <c r="T1" s="1" t="s">
        <v>2452</v>
      </c>
      <c r="U1" s="1">
        <f>489-U2</f>
        <v>174</v>
      </c>
      <c r="V1" s="54">
        <f>U1/489*100</f>
        <v>35.582822085889568</v>
      </c>
      <c r="W1" t="s">
        <v>2456</v>
      </c>
    </row>
    <row r="2" spans="1:24" ht="15.75" thickBot="1">
      <c r="A2" s="147"/>
      <c r="B2" s="148"/>
      <c r="C2" s="148"/>
      <c r="D2" s="148"/>
      <c r="E2" s="148"/>
      <c r="F2" s="148"/>
      <c r="G2" s="149"/>
      <c r="H2" s="161" t="s">
        <v>9</v>
      </c>
      <c r="I2" s="162"/>
      <c r="J2" s="162"/>
      <c r="K2" s="162"/>
      <c r="L2" s="163"/>
      <c r="M2" s="161" t="s">
        <v>9</v>
      </c>
      <c r="N2" s="162"/>
      <c r="O2" s="162"/>
      <c r="P2" s="162"/>
      <c r="Q2" s="163"/>
      <c r="R2" s="1"/>
      <c r="S2" s="1"/>
      <c r="T2" s="1" t="s">
        <v>2450</v>
      </c>
      <c r="U2" s="1">
        <f>SUM(R4:R495)</f>
        <v>315</v>
      </c>
    </row>
    <row r="3" spans="1:24" ht="15.75" thickBot="1">
      <c r="A3" s="20" t="s">
        <v>1</v>
      </c>
      <c r="B3" s="21" t="s">
        <v>2</v>
      </c>
      <c r="C3" s="21" t="s">
        <v>3</v>
      </c>
      <c r="D3" s="21" t="s">
        <v>1595</v>
      </c>
      <c r="E3" s="21" t="s">
        <v>4</v>
      </c>
      <c r="F3" s="21" t="s">
        <v>5</v>
      </c>
      <c r="G3" s="21" t="s">
        <v>5</v>
      </c>
      <c r="H3" s="20" t="s">
        <v>6</v>
      </c>
      <c r="I3" s="22" t="s">
        <v>1596</v>
      </c>
      <c r="J3" s="23" t="s">
        <v>1597</v>
      </c>
      <c r="K3" s="24" t="s">
        <v>284</v>
      </c>
      <c r="L3" s="25" t="s">
        <v>577</v>
      </c>
      <c r="M3" s="20" t="s">
        <v>6</v>
      </c>
      <c r="N3" s="22" t="s">
        <v>1596</v>
      </c>
      <c r="O3" s="23" t="s">
        <v>1597</v>
      </c>
      <c r="P3" s="24" t="s">
        <v>284</v>
      </c>
      <c r="Q3" s="25" t="s">
        <v>577</v>
      </c>
      <c r="R3" s="53" t="s">
        <v>2451</v>
      </c>
      <c r="S3" s="53" t="s">
        <v>3685</v>
      </c>
      <c r="T3" s="1"/>
      <c r="U3" s="1"/>
    </row>
    <row r="4" spans="1:24" ht="15.75" thickBot="1">
      <c r="A4" s="26" t="s">
        <v>11</v>
      </c>
      <c r="B4" s="27" t="s">
        <v>12</v>
      </c>
      <c r="C4" s="27" t="s">
        <v>13</v>
      </c>
      <c r="D4" s="27" t="s">
        <v>2318</v>
      </c>
      <c r="E4" s="27" t="s">
        <v>14</v>
      </c>
      <c r="F4" s="27" t="s">
        <v>15</v>
      </c>
      <c r="G4" s="27" t="s">
        <v>16</v>
      </c>
      <c r="H4" s="26" t="s">
        <v>17</v>
      </c>
      <c r="I4" s="28"/>
      <c r="J4" s="28"/>
      <c r="K4" s="28"/>
      <c r="L4" s="29"/>
      <c r="M4" s="31" t="s">
        <v>2877</v>
      </c>
      <c r="N4" s="119">
        <v>12</v>
      </c>
      <c r="O4" s="119">
        <v>6</v>
      </c>
      <c r="P4" s="30"/>
      <c r="Q4" s="29"/>
      <c r="R4" s="1">
        <f>IF(OR(ISNUMBER(N4),ISNUMBER(O4)),1, "-")</f>
        <v>1</v>
      </c>
      <c r="S4" s="1">
        <f>N4+O4+P4+Q4</f>
        <v>18</v>
      </c>
    </row>
    <row r="5" spans="1:24" ht="19.5" customHeight="1" thickBot="1">
      <c r="A5" s="26" t="s">
        <v>11</v>
      </c>
      <c r="B5" s="27" t="s">
        <v>12</v>
      </c>
      <c r="C5" s="27" t="s">
        <v>13</v>
      </c>
      <c r="D5" s="27" t="s">
        <v>2335</v>
      </c>
      <c r="E5" s="27" t="s">
        <v>54</v>
      </c>
      <c r="F5" s="27" t="s">
        <v>45</v>
      </c>
      <c r="G5" s="27" t="s">
        <v>46</v>
      </c>
      <c r="H5" s="26" t="s">
        <v>55</v>
      </c>
      <c r="I5" s="32"/>
      <c r="J5" s="32"/>
      <c r="K5" s="34"/>
      <c r="L5" s="33"/>
      <c r="M5" s="26" t="s">
        <v>2887</v>
      </c>
      <c r="N5" s="120">
        <v>7</v>
      </c>
      <c r="O5" s="120">
        <v>3</v>
      </c>
      <c r="P5" s="34"/>
      <c r="Q5" s="33"/>
      <c r="R5" s="1">
        <f>IF(OR(ISNUMBER(N5),ISNUMBER(O5)),1, "-")</f>
        <v>1</v>
      </c>
      <c r="S5" s="1">
        <f>N5+O5+P5+Q5</f>
        <v>10</v>
      </c>
      <c r="T5" s="150" t="s">
        <v>2462</v>
      </c>
      <c r="U5" s="151"/>
      <c r="V5" s="151"/>
      <c r="W5" s="151"/>
      <c r="X5" s="152"/>
    </row>
    <row r="6" spans="1:24" ht="16.5" thickTop="1" thickBot="1">
      <c r="A6" s="26" t="s">
        <v>11</v>
      </c>
      <c r="B6" s="27" t="s">
        <v>24</v>
      </c>
      <c r="C6" s="27" t="s">
        <v>13</v>
      </c>
      <c r="D6" s="27" t="s">
        <v>1908</v>
      </c>
      <c r="E6" s="27" t="s">
        <v>44</v>
      </c>
      <c r="F6" s="27" t="s">
        <v>45</v>
      </c>
      <c r="G6" s="27" t="s">
        <v>46</v>
      </c>
      <c r="H6" s="26" t="s">
        <v>47</v>
      </c>
      <c r="I6" s="32"/>
      <c r="J6" s="32"/>
      <c r="K6" s="32"/>
      <c r="L6" s="33"/>
      <c r="M6" s="26" t="s">
        <v>2655</v>
      </c>
      <c r="N6" s="120">
        <v>6</v>
      </c>
      <c r="O6" s="120">
        <v>3</v>
      </c>
      <c r="P6" s="34"/>
      <c r="Q6" s="33"/>
      <c r="R6" s="1">
        <f>IF(OR(ISNUMBER(N6),ISNUMBER(O6)),1, "-")</f>
        <v>1</v>
      </c>
      <c r="S6" s="1">
        <f>N6+O6+P6+Q6</f>
        <v>9</v>
      </c>
      <c r="T6" s="153" t="s">
        <v>22</v>
      </c>
      <c r="U6" s="140"/>
      <c r="V6" s="140"/>
      <c r="W6" s="140"/>
      <c r="X6" s="154"/>
    </row>
    <row r="7" spans="1:24" ht="16.5" thickTop="1" thickBot="1">
      <c r="A7" s="26" t="s">
        <v>11</v>
      </c>
      <c r="B7" s="27" t="s">
        <v>28</v>
      </c>
      <c r="C7" s="27" t="s">
        <v>29</v>
      </c>
      <c r="D7" s="27" t="s">
        <v>2143</v>
      </c>
      <c r="E7" s="27" t="s">
        <v>52</v>
      </c>
      <c r="F7" s="27" t="s">
        <v>45</v>
      </c>
      <c r="G7" s="27" t="s">
        <v>46</v>
      </c>
      <c r="H7" s="26" t="s">
        <v>53</v>
      </c>
      <c r="I7" s="32"/>
      <c r="J7" s="32"/>
      <c r="K7" s="34"/>
      <c r="L7" s="33"/>
      <c r="M7" s="26" t="s">
        <v>2780</v>
      </c>
      <c r="N7" s="120">
        <v>6</v>
      </c>
      <c r="O7" s="120">
        <v>3</v>
      </c>
      <c r="P7" s="34"/>
      <c r="Q7" s="33"/>
      <c r="R7" s="1">
        <f>IF(OR(ISNUMBER(N7),ISNUMBER(O7)),1, "-")</f>
        <v>1</v>
      </c>
      <c r="S7" s="1">
        <f>N7+O7+P7+Q7</f>
        <v>9</v>
      </c>
      <c r="T7" s="155" t="s">
        <v>2461</v>
      </c>
      <c r="U7" s="156"/>
      <c r="V7" s="156"/>
      <c r="W7" s="156"/>
      <c r="X7" s="157"/>
    </row>
    <row r="8" spans="1:24">
      <c r="A8" s="26" t="s">
        <v>11</v>
      </c>
      <c r="B8" s="27" t="s">
        <v>12</v>
      </c>
      <c r="C8" s="27" t="s">
        <v>13</v>
      </c>
      <c r="D8" s="27" t="s">
        <v>2274</v>
      </c>
      <c r="E8" s="27" t="s">
        <v>18</v>
      </c>
      <c r="F8" s="27" t="s">
        <v>15</v>
      </c>
      <c r="G8" s="27" t="s">
        <v>16</v>
      </c>
      <c r="H8" s="26" t="s">
        <v>19</v>
      </c>
      <c r="I8" s="32"/>
      <c r="J8" s="32"/>
      <c r="K8" s="32"/>
      <c r="L8" s="33"/>
      <c r="M8" s="26" t="s">
        <v>2849</v>
      </c>
      <c r="N8" s="120">
        <v>6</v>
      </c>
      <c r="O8" s="120">
        <v>3</v>
      </c>
      <c r="P8" s="34"/>
      <c r="Q8" s="33"/>
      <c r="R8" s="1">
        <f>IF(OR(ISNUMBER(N8),ISNUMBER(O8)),1, "-")</f>
        <v>1</v>
      </c>
      <c r="S8" s="1">
        <f>N8+O8+P8+Q8</f>
        <v>9</v>
      </c>
    </row>
    <row r="9" spans="1:24" ht="15.75" thickBot="1">
      <c r="A9" s="26" t="s">
        <v>11</v>
      </c>
      <c r="B9" s="27" t="s">
        <v>12</v>
      </c>
      <c r="C9" s="27" t="s">
        <v>13</v>
      </c>
      <c r="D9" s="27" t="s">
        <v>2284</v>
      </c>
      <c r="E9" s="27" t="s">
        <v>20</v>
      </c>
      <c r="F9" s="27" t="s">
        <v>15</v>
      </c>
      <c r="G9" s="27" t="s">
        <v>16</v>
      </c>
      <c r="H9" s="26" t="s">
        <v>21</v>
      </c>
      <c r="I9" s="32"/>
      <c r="J9" s="32"/>
      <c r="K9" s="32"/>
      <c r="L9" s="33"/>
      <c r="M9" s="26" t="s">
        <v>2855</v>
      </c>
      <c r="N9" s="120">
        <v>6</v>
      </c>
      <c r="O9" s="120">
        <v>3</v>
      </c>
      <c r="P9" s="34"/>
      <c r="Q9" s="33"/>
      <c r="R9" s="1">
        <f>IF(OR(ISNUMBER(N9),ISNUMBER(O9)),1, "-")</f>
        <v>1</v>
      </c>
      <c r="S9" s="1">
        <f>N9+O9+P9+Q9</f>
        <v>9</v>
      </c>
    </row>
    <row r="10" spans="1:24" ht="16.5" thickTop="1" thickBot="1">
      <c r="A10" s="26" t="s">
        <v>11</v>
      </c>
      <c r="B10" s="27" t="s">
        <v>12</v>
      </c>
      <c r="C10" s="27" t="s">
        <v>13</v>
      </c>
      <c r="D10" s="27" t="s">
        <v>2299</v>
      </c>
      <c r="E10" s="27" t="s">
        <v>14</v>
      </c>
      <c r="F10" s="27" t="s">
        <v>15</v>
      </c>
      <c r="G10" s="27" t="s">
        <v>16</v>
      </c>
      <c r="H10" s="26" t="s">
        <v>23</v>
      </c>
      <c r="I10" s="32"/>
      <c r="J10" s="32"/>
      <c r="K10" s="32"/>
      <c r="L10" s="33"/>
      <c r="M10" s="26" t="s">
        <v>2864</v>
      </c>
      <c r="N10" s="120">
        <v>6</v>
      </c>
      <c r="O10" s="120">
        <v>3</v>
      </c>
      <c r="P10" s="34"/>
      <c r="Q10" s="33"/>
      <c r="R10" s="1">
        <f>IF(OR(ISNUMBER(N10),ISNUMBER(O10)),1, "-")</f>
        <v>1</v>
      </c>
      <c r="S10" s="1">
        <f>N10+O10+P10+Q10</f>
        <v>9</v>
      </c>
      <c r="T10" s="16" t="s">
        <v>1588</v>
      </c>
      <c r="U10" s="16" t="s">
        <v>1589</v>
      </c>
      <c r="V10" s="16" t="s">
        <v>1590</v>
      </c>
      <c r="W10" s="16" t="s">
        <v>1591</v>
      </c>
      <c r="X10" s="16" t="s">
        <v>1592</v>
      </c>
    </row>
    <row r="11" spans="1:24" ht="16.5" thickTop="1" thickBot="1">
      <c r="A11" s="26" t="s">
        <v>11</v>
      </c>
      <c r="B11" s="27" t="s">
        <v>12</v>
      </c>
      <c r="C11" s="27" t="s">
        <v>13</v>
      </c>
      <c r="D11" s="27" t="s">
        <v>2344</v>
      </c>
      <c r="E11" s="27" t="s">
        <v>67</v>
      </c>
      <c r="F11" s="27" t="s">
        <v>45</v>
      </c>
      <c r="G11" s="27" t="s">
        <v>68</v>
      </c>
      <c r="H11" s="26" t="s">
        <v>69</v>
      </c>
      <c r="I11" s="32"/>
      <c r="J11" s="32"/>
      <c r="K11" s="34"/>
      <c r="L11" s="33"/>
      <c r="M11" s="26" t="s">
        <v>2892</v>
      </c>
      <c r="N11" s="120">
        <v>6</v>
      </c>
      <c r="O11" s="120">
        <v>2</v>
      </c>
      <c r="P11" s="34"/>
      <c r="Q11" s="33"/>
      <c r="R11" s="1">
        <f>IF(OR(ISNUMBER(N11),ISNUMBER(O11)),1, "-")</f>
        <v>1</v>
      </c>
      <c r="S11" s="1">
        <f>N11+O11+P11+Q11</f>
        <v>8</v>
      </c>
      <c r="T11" s="16">
        <v>1</v>
      </c>
      <c r="U11" s="16">
        <v>1</v>
      </c>
      <c r="V11" s="16">
        <v>1</v>
      </c>
      <c r="W11" s="16">
        <v>1</v>
      </c>
      <c r="X11" s="16">
        <v>1</v>
      </c>
    </row>
    <row r="12" spans="1:24" ht="16.5" thickTop="1" thickBot="1">
      <c r="A12" s="26" t="s">
        <v>11</v>
      </c>
      <c r="B12" s="27" t="s">
        <v>12</v>
      </c>
      <c r="C12" s="27" t="s">
        <v>13</v>
      </c>
      <c r="D12" s="27" t="s">
        <v>2306</v>
      </c>
      <c r="E12" s="27" t="s">
        <v>31</v>
      </c>
      <c r="F12" s="27" t="s">
        <v>45</v>
      </c>
      <c r="G12" s="27" t="s">
        <v>103</v>
      </c>
      <c r="H12" s="26" t="s">
        <v>149</v>
      </c>
      <c r="I12" s="32"/>
      <c r="J12" s="32"/>
      <c r="K12" s="32"/>
      <c r="L12" s="33"/>
      <c r="M12" s="26" t="s">
        <v>2869</v>
      </c>
      <c r="N12" s="120">
        <v>3</v>
      </c>
      <c r="O12" s="120">
        <v>3</v>
      </c>
      <c r="P12" s="34"/>
      <c r="Q12" s="33"/>
      <c r="R12" s="1">
        <f>IF(OR(ISNUMBER(N12),ISNUMBER(O12)),1, "-")</f>
        <v>1</v>
      </c>
      <c r="S12" s="1">
        <f>N12+O12+P12+Q12</f>
        <v>6</v>
      </c>
      <c r="T12" s="44" t="s">
        <v>180</v>
      </c>
      <c r="U12" s="47" t="s">
        <v>224</v>
      </c>
      <c r="V12" s="49" t="s">
        <v>224</v>
      </c>
      <c r="W12" s="42" t="s">
        <v>223</v>
      </c>
      <c r="X12" s="51" t="s">
        <v>95</v>
      </c>
    </row>
    <row r="13" spans="1:24" ht="16.5" thickTop="1" thickBot="1">
      <c r="A13" s="26" t="s">
        <v>11</v>
      </c>
      <c r="B13" s="27" t="s">
        <v>12</v>
      </c>
      <c r="C13" s="27" t="s">
        <v>13</v>
      </c>
      <c r="D13" s="27" t="s">
        <v>2240</v>
      </c>
      <c r="E13" s="27" t="s">
        <v>33</v>
      </c>
      <c r="F13" s="27" t="s">
        <v>45</v>
      </c>
      <c r="G13" s="27" t="s">
        <v>103</v>
      </c>
      <c r="H13" s="26" t="s">
        <v>104</v>
      </c>
      <c r="I13" s="32"/>
      <c r="J13" s="32"/>
      <c r="K13" s="32"/>
      <c r="L13" s="33"/>
      <c r="M13" s="26" t="s">
        <v>2829</v>
      </c>
      <c r="N13" s="120">
        <v>4</v>
      </c>
      <c r="O13" s="120">
        <v>1</v>
      </c>
      <c r="P13" s="34"/>
      <c r="Q13" s="33"/>
      <c r="R13" s="1">
        <f>IF(OR(ISNUMBER(N13),ISNUMBER(O13)),1, "-")</f>
        <v>1</v>
      </c>
      <c r="S13" s="1">
        <f>N13+O13+P13+Q13</f>
        <v>5</v>
      </c>
      <c r="T13" s="44" t="s">
        <v>106</v>
      </c>
      <c r="U13" s="47" t="s">
        <v>223</v>
      </c>
      <c r="V13" s="49" t="s">
        <v>95</v>
      </c>
      <c r="W13" s="42" t="s">
        <v>180</v>
      </c>
      <c r="X13" s="51" t="s">
        <v>106</v>
      </c>
    </row>
    <row r="14" spans="1:24" ht="16.5" thickTop="1" thickBot="1">
      <c r="A14" s="26" t="s">
        <v>11</v>
      </c>
      <c r="B14" s="27" t="s">
        <v>91</v>
      </c>
      <c r="C14" s="27" t="s">
        <v>92</v>
      </c>
      <c r="D14" s="27" t="s">
        <v>1599</v>
      </c>
      <c r="E14" s="27" t="s">
        <v>25</v>
      </c>
      <c r="F14" s="27" t="s">
        <v>45</v>
      </c>
      <c r="G14" s="27" t="s">
        <v>94</v>
      </c>
      <c r="H14" s="26" t="s">
        <v>223</v>
      </c>
      <c r="I14" s="32"/>
      <c r="J14" s="32"/>
      <c r="K14" s="32"/>
      <c r="L14" s="33"/>
      <c r="M14" s="26" t="s">
        <v>2464</v>
      </c>
      <c r="N14" s="120">
        <v>2</v>
      </c>
      <c r="O14" s="120">
        <v>2</v>
      </c>
      <c r="P14" s="34"/>
      <c r="Q14" s="33"/>
      <c r="R14" s="1">
        <f>IF(OR(ISNUMBER(N14),ISNUMBER(O14)),1, "-")</f>
        <v>1</v>
      </c>
      <c r="S14" s="1">
        <f>N14+O14+P14+Q14</f>
        <v>4</v>
      </c>
      <c r="T14" s="45" t="s">
        <v>356</v>
      </c>
      <c r="U14" s="48" t="s">
        <v>491</v>
      </c>
      <c r="V14" s="50" t="s">
        <v>150</v>
      </c>
      <c r="W14" s="43" t="s">
        <v>281</v>
      </c>
      <c r="X14" s="52" t="s">
        <v>153</v>
      </c>
    </row>
    <row r="15" spans="1:24" ht="16.5" thickTop="1" thickBot="1">
      <c r="A15" s="26" t="s">
        <v>11</v>
      </c>
      <c r="B15" s="27" t="s">
        <v>91</v>
      </c>
      <c r="C15" s="27" t="s">
        <v>92</v>
      </c>
      <c r="D15" s="27" t="s">
        <v>1602</v>
      </c>
      <c r="E15" s="27" t="s">
        <v>107</v>
      </c>
      <c r="F15" s="27" t="s">
        <v>45</v>
      </c>
      <c r="G15" s="27" t="s">
        <v>94</v>
      </c>
      <c r="H15" s="26" t="s">
        <v>224</v>
      </c>
      <c r="I15" s="32"/>
      <c r="J15" s="32"/>
      <c r="K15" s="32"/>
      <c r="L15" s="33"/>
      <c r="M15" s="26" t="s">
        <v>2467</v>
      </c>
      <c r="N15" s="120">
        <v>2</v>
      </c>
      <c r="O15" s="120">
        <v>2</v>
      </c>
      <c r="P15" s="34"/>
      <c r="Q15" s="33"/>
      <c r="R15" s="1">
        <f>IF(OR(ISNUMBER(N15),ISNUMBER(O15)),1, "-")</f>
        <v>1</v>
      </c>
      <c r="S15" s="1">
        <f>N15+O15+P15+Q15</f>
        <v>4</v>
      </c>
      <c r="T15" s="46" t="s">
        <v>108</v>
      </c>
      <c r="U15" s="48" t="s">
        <v>492</v>
      </c>
      <c r="V15" s="50" t="s">
        <v>294</v>
      </c>
      <c r="W15" s="43" t="s">
        <v>280</v>
      </c>
      <c r="X15" s="52" t="s">
        <v>138</v>
      </c>
    </row>
    <row r="16" spans="1:24" ht="16.5" thickTop="1" thickBot="1">
      <c r="A16" s="26" t="s">
        <v>11</v>
      </c>
      <c r="B16" s="27" t="s">
        <v>91</v>
      </c>
      <c r="C16" s="27" t="s">
        <v>92</v>
      </c>
      <c r="D16" s="27" t="s">
        <v>1603</v>
      </c>
      <c r="E16" s="27" t="s">
        <v>25</v>
      </c>
      <c r="F16" s="27" t="s">
        <v>45</v>
      </c>
      <c r="G16" s="27" t="s">
        <v>94</v>
      </c>
      <c r="H16" s="26" t="s">
        <v>180</v>
      </c>
      <c r="I16" s="32"/>
      <c r="J16" s="32"/>
      <c r="K16" s="32"/>
      <c r="L16" s="33"/>
      <c r="M16" s="26" t="s">
        <v>2468</v>
      </c>
      <c r="N16" s="120">
        <v>3</v>
      </c>
      <c r="O16" s="120">
        <v>1</v>
      </c>
      <c r="P16" s="34"/>
      <c r="Q16" s="33"/>
      <c r="R16" s="1">
        <f>IF(OR(ISNUMBER(N16),ISNUMBER(O16)),1, "-")</f>
        <v>1</v>
      </c>
      <c r="S16" s="1">
        <f>N16+O16+P16+Q16</f>
        <v>4</v>
      </c>
      <c r="T16" s="46" t="s">
        <v>2445</v>
      </c>
      <c r="U16" s="48" t="s">
        <v>138</v>
      </c>
      <c r="V16" s="50" t="s">
        <v>290</v>
      </c>
      <c r="W16" s="43" t="s">
        <v>150</v>
      </c>
      <c r="X16" s="52" t="s">
        <v>152</v>
      </c>
    </row>
    <row r="17" spans="1:24" ht="16.5" thickTop="1" thickBot="1">
      <c r="A17" s="26" t="s">
        <v>11</v>
      </c>
      <c r="B17" s="27" t="s">
        <v>91</v>
      </c>
      <c r="C17" s="27" t="s">
        <v>13</v>
      </c>
      <c r="D17" s="27" t="s">
        <v>1606</v>
      </c>
      <c r="E17" s="27" t="s">
        <v>25</v>
      </c>
      <c r="F17" s="27" t="s">
        <v>45</v>
      </c>
      <c r="G17" s="27" t="s">
        <v>94</v>
      </c>
      <c r="H17" s="26" t="s">
        <v>181</v>
      </c>
      <c r="I17" s="32"/>
      <c r="J17" s="32"/>
      <c r="K17" s="32"/>
      <c r="L17" s="33"/>
      <c r="M17" s="26" t="s">
        <v>2471</v>
      </c>
      <c r="N17" s="120">
        <v>3</v>
      </c>
      <c r="O17" s="120">
        <v>1</v>
      </c>
      <c r="P17" s="34"/>
      <c r="Q17" s="33"/>
      <c r="R17" s="1">
        <f>IF(OR(ISNUMBER(N17),ISNUMBER(O17)),1, "-")</f>
        <v>1</v>
      </c>
      <c r="S17" s="1">
        <f>N17+O17+P17+Q17</f>
        <v>4</v>
      </c>
      <c r="T17" s="46" t="s">
        <v>363</v>
      </c>
      <c r="U17" s="48" t="s">
        <v>2448</v>
      </c>
      <c r="V17" s="50" t="s">
        <v>286</v>
      </c>
      <c r="W17" s="43" t="s">
        <v>289</v>
      </c>
      <c r="X17" s="52" t="s">
        <v>154</v>
      </c>
    </row>
    <row r="18" spans="1:24" ht="16.5" thickTop="1" thickBot="1">
      <c r="A18" s="26" t="s">
        <v>11</v>
      </c>
      <c r="B18" s="27" t="s">
        <v>91</v>
      </c>
      <c r="C18" s="27" t="s">
        <v>13</v>
      </c>
      <c r="D18" s="27" t="s">
        <v>1611</v>
      </c>
      <c r="E18" s="27" t="s">
        <v>107</v>
      </c>
      <c r="F18" s="27" t="s">
        <v>45</v>
      </c>
      <c r="G18" s="27" t="s">
        <v>94</v>
      </c>
      <c r="H18" s="26" t="s">
        <v>150</v>
      </c>
      <c r="I18" s="32"/>
      <c r="J18" s="32"/>
      <c r="K18" s="32"/>
      <c r="L18" s="33"/>
      <c r="M18" s="26" t="s">
        <v>2476</v>
      </c>
      <c r="N18" s="120">
        <v>2</v>
      </c>
      <c r="O18" s="120">
        <v>2</v>
      </c>
      <c r="P18" s="34"/>
      <c r="Q18" s="33"/>
      <c r="R18" s="1">
        <f>IF(OR(ISNUMBER(N18),ISNUMBER(O18)),1, "-")</f>
        <v>1</v>
      </c>
      <c r="S18" s="1">
        <f>N18+O18+P18+Q18</f>
        <v>4</v>
      </c>
      <c r="T18" s="46" t="s">
        <v>181</v>
      </c>
      <c r="U18" s="48" t="s">
        <v>490</v>
      </c>
      <c r="V18" s="50" t="s">
        <v>2445</v>
      </c>
      <c r="W18" s="43" t="s">
        <v>181</v>
      </c>
      <c r="X18" s="52" t="s">
        <v>108</v>
      </c>
    </row>
    <row r="19" spans="1:24" ht="16.5" thickTop="1" thickBot="1">
      <c r="A19" s="26" t="s">
        <v>11</v>
      </c>
      <c r="B19" s="27" t="s">
        <v>91</v>
      </c>
      <c r="C19" s="27" t="s">
        <v>13</v>
      </c>
      <c r="D19" s="27" t="s">
        <v>1655</v>
      </c>
      <c r="E19" s="27" t="s">
        <v>107</v>
      </c>
      <c r="F19" s="27" t="s">
        <v>45</v>
      </c>
      <c r="G19" s="27" t="s">
        <v>94</v>
      </c>
      <c r="H19" s="26" t="s">
        <v>186</v>
      </c>
      <c r="I19" s="32"/>
      <c r="J19" s="32"/>
      <c r="K19" s="32"/>
      <c r="L19" s="33"/>
      <c r="M19" s="26" t="s">
        <v>2517</v>
      </c>
      <c r="N19" s="120">
        <v>3</v>
      </c>
      <c r="O19" s="120">
        <v>1</v>
      </c>
      <c r="P19" s="34"/>
      <c r="Q19" s="33"/>
      <c r="R19" s="1">
        <f>IF(OR(ISNUMBER(N19),ISNUMBER(O19)),1, "-")</f>
        <v>1</v>
      </c>
      <c r="S19" s="1">
        <f>N19+O19+P19+Q19</f>
        <v>4</v>
      </c>
      <c r="T19" s="46" t="s">
        <v>377</v>
      </c>
      <c r="U19" s="48" t="s">
        <v>500</v>
      </c>
      <c r="V19" s="50" t="s">
        <v>301</v>
      </c>
      <c r="W19" s="43" t="s">
        <v>302</v>
      </c>
      <c r="X19" s="52" t="s">
        <v>156</v>
      </c>
    </row>
    <row r="20" spans="1:24" ht="16.5" thickTop="1" thickBot="1">
      <c r="A20" s="26" t="s">
        <v>11</v>
      </c>
      <c r="B20" s="27" t="s">
        <v>24</v>
      </c>
      <c r="C20" s="27" t="s">
        <v>13</v>
      </c>
      <c r="D20" s="27" t="s">
        <v>1878</v>
      </c>
      <c r="E20" s="27" t="s">
        <v>31</v>
      </c>
      <c r="F20" s="27" t="s">
        <v>15</v>
      </c>
      <c r="G20" s="27" t="s">
        <v>26</v>
      </c>
      <c r="H20" s="26" t="s">
        <v>32</v>
      </c>
      <c r="I20" s="32"/>
      <c r="J20" s="32"/>
      <c r="K20" s="34"/>
      <c r="L20" s="33"/>
      <c r="M20" s="26" t="s">
        <v>2640</v>
      </c>
      <c r="N20" s="120">
        <v>1</v>
      </c>
      <c r="O20" s="120">
        <v>3</v>
      </c>
      <c r="P20" s="34"/>
      <c r="Q20" s="33"/>
      <c r="R20" s="1">
        <f>IF(OR(ISNUMBER(N20),ISNUMBER(O20)),1, "-")</f>
        <v>1</v>
      </c>
      <c r="S20" s="1">
        <f>N20+O20+P20+Q20</f>
        <v>4</v>
      </c>
      <c r="T20" s="46" t="s">
        <v>2446</v>
      </c>
      <c r="U20" s="48" t="s">
        <v>501</v>
      </c>
      <c r="V20" s="50" t="s">
        <v>305</v>
      </c>
      <c r="W20" s="43" t="s">
        <v>300</v>
      </c>
      <c r="X20" s="52" t="s">
        <v>158</v>
      </c>
    </row>
    <row r="21" spans="1:24" ht="16.5" thickTop="1" thickBot="1">
      <c r="A21" s="26" t="s">
        <v>11</v>
      </c>
      <c r="B21" s="27" t="s">
        <v>35</v>
      </c>
      <c r="C21" s="27" t="s">
        <v>29</v>
      </c>
      <c r="D21" s="27" t="s">
        <v>2034</v>
      </c>
      <c r="E21" s="27" t="s">
        <v>25</v>
      </c>
      <c r="F21" s="27" t="s">
        <v>15</v>
      </c>
      <c r="G21" s="27" t="s">
        <v>26</v>
      </c>
      <c r="H21" s="26" t="s">
        <v>84</v>
      </c>
      <c r="I21" s="32"/>
      <c r="J21" s="32"/>
      <c r="K21" s="32"/>
      <c r="L21" s="33"/>
      <c r="M21" s="26" t="s">
        <v>2722</v>
      </c>
      <c r="N21" s="120">
        <v>1</v>
      </c>
      <c r="O21" s="120">
        <v>3</v>
      </c>
      <c r="P21" s="34"/>
      <c r="Q21" s="33"/>
      <c r="R21" s="1">
        <f>IF(OR(ISNUMBER(N21),ISNUMBER(O21)),1, "-")</f>
        <v>1</v>
      </c>
      <c r="S21" s="1">
        <f>N21+O21+P21+Q21</f>
        <v>4</v>
      </c>
      <c r="T21" s="46" t="s">
        <v>47</v>
      </c>
      <c r="U21" s="48" t="s">
        <v>47</v>
      </c>
      <c r="V21" s="50" t="s">
        <v>47</v>
      </c>
      <c r="W21" s="43" t="s">
        <v>47</v>
      </c>
      <c r="X21" s="52" t="s">
        <v>47</v>
      </c>
    </row>
    <row r="22" spans="1:24" ht="16.5" thickTop="1" thickBot="1">
      <c r="A22" s="26" t="s">
        <v>11</v>
      </c>
      <c r="B22" s="27" t="s">
        <v>28</v>
      </c>
      <c r="C22" s="27" t="s">
        <v>29</v>
      </c>
      <c r="D22" s="27" t="s">
        <v>2119</v>
      </c>
      <c r="E22" s="27" t="s">
        <v>25</v>
      </c>
      <c r="F22" s="27" t="s">
        <v>15</v>
      </c>
      <c r="G22" s="27" t="s">
        <v>26</v>
      </c>
      <c r="H22" s="26" t="s">
        <v>64</v>
      </c>
      <c r="I22" s="32"/>
      <c r="J22" s="32"/>
      <c r="K22" s="34"/>
      <c r="L22" s="33"/>
      <c r="M22" s="26" t="s">
        <v>2768</v>
      </c>
      <c r="N22" s="120">
        <v>1</v>
      </c>
      <c r="O22" s="120">
        <v>3</v>
      </c>
      <c r="P22" s="34"/>
      <c r="Q22" s="33"/>
      <c r="R22" s="1">
        <f>IF(OR(ISNUMBER(N22),ISNUMBER(O22)),1, "-")</f>
        <v>1</v>
      </c>
      <c r="S22" s="1">
        <f>N22+O22+P22+Q22</f>
        <v>4</v>
      </c>
      <c r="T22" s="46" t="s">
        <v>53</v>
      </c>
      <c r="U22" s="48" t="s">
        <v>53</v>
      </c>
      <c r="V22" s="50" t="s">
        <v>53</v>
      </c>
      <c r="W22" s="43" t="s">
        <v>53</v>
      </c>
      <c r="X22" s="52" t="s">
        <v>53</v>
      </c>
    </row>
    <row r="23" spans="1:24" ht="16.5" thickTop="1" thickBot="1">
      <c r="A23" s="26" t="s">
        <v>11</v>
      </c>
      <c r="B23" s="27" t="s">
        <v>28</v>
      </c>
      <c r="C23" s="27" t="s">
        <v>29</v>
      </c>
      <c r="D23" s="27" t="s">
        <v>2233</v>
      </c>
      <c r="E23" s="27" t="s">
        <v>65</v>
      </c>
      <c r="F23" s="27" t="s">
        <v>15</v>
      </c>
      <c r="G23" s="27" t="s">
        <v>26</v>
      </c>
      <c r="H23" s="26" t="s">
        <v>89</v>
      </c>
      <c r="I23" s="32"/>
      <c r="J23" s="32"/>
      <c r="K23" s="34"/>
      <c r="L23" s="33"/>
      <c r="M23" s="26" t="s">
        <v>2825</v>
      </c>
      <c r="N23" s="120">
        <v>1</v>
      </c>
      <c r="O23" s="120">
        <v>3</v>
      </c>
      <c r="P23" s="34"/>
      <c r="Q23" s="33"/>
      <c r="R23" s="1">
        <f>IF(OR(ISNUMBER(N23),ISNUMBER(O23)),1, "-")</f>
        <v>1</v>
      </c>
      <c r="S23" s="1">
        <f>N23+O23+P23+Q23</f>
        <v>4</v>
      </c>
      <c r="T23" s="46" t="s">
        <v>401</v>
      </c>
      <c r="U23" s="48" t="s">
        <v>539</v>
      </c>
      <c r="V23" s="50" t="s">
        <v>336</v>
      </c>
      <c r="W23" s="43" t="s">
        <v>171</v>
      </c>
      <c r="X23" s="52" t="s">
        <v>104</v>
      </c>
    </row>
    <row r="24" spans="1:24" ht="16.5" thickTop="1" thickBot="1">
      <c r="A24" s="26" t="s">
        <v>11</v>
      </c>
      <c r="B24" s="27" t="s">
        <v>12</v>
      </c>
      <c r="C24" s="27" t="s">
        <v>13</v>
      </c>
      <c r="D24" s="27" t="s">
        <v>2282</v>
      </c>
      <c r="E24" s="27" t="s">
        <v>50</v>
      </c>
      <c r="F24" s="27" t="s">
        <v>45</v>
      </c>
      <c r="G24" s="27" t="s">
        <v>94</v>
      </c>
      <c r="H24" s="26" t="s">
        <v>169</v>
      </c>
      <c r="I24" s="32"/>
      <c r="J24" s="32"/>
      <c r="K24" s="32"/>
      <c r="L24" s="33"/>
      <c r="M24" s="26" t="s">
        <v>2854</v>
      </c>
      <c r="N24" s="120">
        <v>2</v>
      </c>
      <c r="O24" s="120">
        <v>2</v>
      </c>
      <c r="P24" s="34"/>
      <c r="Q24" s="33"/>
      <c r="R24" s="1">
        <f>IF(OR(ISNUMBER(N24),ISNUMBER(O24)),1, "-")</f>
        <v>1</v>
      </c>
      <c r="S24" s="1">
        <f>N24+O24+P24+Q24</f>
        <v>4</v>
      </c>
      <c r="T24" s="46" t="s">
        <v>341</v>
      </c>
      <c r="U24" s="48" t="s">
        <v>341</v>
      </c>
      <c r="V24" s="50" t="s">
        <v>2449</v>
      </c>
      <c r="W24" s="43" t="s">
        <v>69</v>
      </c>
      <c r="X24" s="52" t="s">
        <v>69</v>
      </c>
    </row>
    <row r="25" spans="1:24" ht="16.5" thickTop="1" thickBot="1">
      <c r="A25" s="26" t="s">
        <v>11</v>
      </c>
      <c r="B25" s="27" t="s">
        <v>12</v>
      </c>
      <c r="C25" s="27" t="s">
        <v>13</v>
      </c>
      <c r="D25" s="27" t="s">
        <v>2292</v>
      </c>
      <c r="E25" s="27" t="s">
        <v>112</v>
      </c>
      <c r="F25" s="27" t="s">
        <v>45</v>
      </c>
      <c r="G25" s="27" t="s">
        <v>94</v>
      </c>
      <c r="H25" s="26" t="s">
        <v>198</v>
      </c>
      <c r="I25" s="32"/>
      <c r="J25" s="32"/>
      <c r="K25" s="32"/>
      <c r="L25" s="33"/>
      <c r="M25" s="26" t="s">
        <v>2860</v>
      </c>
      <c r="N25" s="120">
        <v>3</v>
      </c>
      <c r="O25" s="120">
        <v>1</v>
      </c>
      <c r="P25" s="34"/>
      <c r="Q25" s="33"/>
      <c r="R25" s="1">
        <f>IF(OR(ISNUMBER(N25),ISNUMBER(O25)),1, "-")</f>
        <v>1</v>
      </c>
      <c r="S25" s="1">
        <f>N25+O25+P25+Q25</f>
        <v>4</v>
      </c>
      <c r="T25" s="46" t="s">
        <v>198</v>
      </c>
      <c r="U25" s="48" t="s">
        <v>149</v>
      </c>
      <c r="V25" s="50" t="s">
        <v>149</v>
      </c>
      <c r="W25" s="43" t="s">
        <v>149</v>
      </c>
      <c r="X25" s="52" t="s">
        <v>174</v>
      </c>
    </row>
    <row r="26" spans="1:24" ht="16.5" thickTop="1" thickBot="1">
      <c r="A26" s="26" t="s">
        <v>11</v>
      </c>
      <c r="B26" s="27" t="s">
        <v>12</v>
      </c>
      <c r="C26" s="27" t="s">
        <v>13</v>
      </c>
      <c r="D26" s="27" t="s">
        <v>2305</v>
      </c>
      <c r="E26" s="27" t="s">
        <v>112</v>
      </c>
      <c r="F26" s="27" t="s">
        <v>45</v>
      </c>
      <c r="G26" s="27" t="s">
        <v>94</v>
      </c>
      <c r="H26" s="26" t="s">
        <v>341</v>
      </c>
      <c r="I26" s="32"/>
      <c r="J26" s="32"/>
      <c r="K26" s="32"/>
      <c r="L26" s="33"/>
      <c r="M26" s="26" t="s">
        <v>2868</v>
      </c>
      <c r="N26" s="120">
        <v>3</v>
      </c>
      <c r="O26" s="120">
        <v>1</v>
      </c>
      <c r="P26" s="34"/>
      <c r="Q26" s="33"/>
      <c r="R26" s="1">
        <f>IF(OR(ISNUMBER(N26),ISNUMBER(O26)),1, "-")</f>
        <v>1</v>
      </c>
      <c r="S26" s="1">
        <f>N26+O26+P26+Q26</f>
        <v>4</v>
      </c>
      <c r="T26" s="46" t="s">
        <v>69</v>
      </c>
      <c r="U26" s="48" t="s">
        <v>148</v>
      </c>
      <c r="V26" s="50" t="s">
        <v>69</v>
      </c>
      <c r="W26" s="43" t="s">
        <v>198</v>
      </c>
      <c r="X26" s="52" t="s">
        <v>168</v>
      </c>
    </row>
    <row r="27" spans="1:24" ht="16.5" thickTop="1" thickBot="1">
      <c r="A27" s="26" t="s">
        <v>11</v>
      </c>
      <c r="B27" s="27" t="s">
        <v>12</v>
      </c>
      <c r="C27" s="27" t="s">
        <v>13</v>
      </c>
      <c r="D27" s="27" t="s">
        <v>2309</v>
      </c>
      <c r="E27" s="27" t="s">
        <v>62</v>
      </c>
      <c r="F27" s="27" t="s">
        <v>45</v>
      </c>
      <c r="G27" s="27" t="s">
        <v>94</v>
      </c>
      <c r="H27" s="26" t="s">
        <v>342</v>
      </c>
      <c r="I27" s="32"/>
      <c r="J27" s="32"/>
      <c r="K27" s="32"/>
      <c r="L27" s="33"/>
      <c r="M27" s="26" t="s">
        <v>2871</v>
      </c>
      <c r="N27" s="120">
        <v>3</v>
      </c>
      <c r="O27" s="120">
        <v>1</v>
      </c>
      <c r="P27" s="34"/>
      <c r="Q27" s="33"/>
      <c r="R27" s="1">
        <f>IF(OR(ISNUMBER(N27),ISNUMBER(O27)),1, "-")</f>
        <v>1</v>
      </c>
      <c r="S27" s="1">
        <f>N27+O27+P27+Q27</f>
        <v>4</v>
      </c>
      <c r="T27" s="46" t="s">
        <v>125</v>
      </c>
      <c r="U27" s="48" t="s">
        <v>268</v>
      </c>
      <c r="V27" s="50" t="s">
        <v>268</v>
      </c>
      <c r="W27" s="43" t="s">
        <v>339</v>
      </c>
      <c r="X27" s="52" t="s">
        <v>148</v>
      </c>
    </row>
    <row r="28" spans="1:24" ht="16.5" thickTop="1" thickBot="1">
      <c r="A28" s="26" t="s">
        <v>11</v>
      </c>
      <c r="B28" s="27" t="s">
        <v>12</v>
      </c>
      <c r="C28" s="27" t="s">
        <v>13</v>
      </c>
      <c r="D28" s="27" t="s">
        <v>2317</v>
      </c>
      <c r="E28" s="27" t="s">
        <v>67</v>
      </c>
      <c r="F28" s="27" t="s">
        <v>45</v>
      </c>
      <c r="G28" s="27" t="s">
        <v>94</v>
      </c>
      <c r="H28" s="26" t="s">
        <v>268</v>
      </c>
      <c r="I28" s="32"/>
      <c r="J28" s="32"/>
      <c r="K28" s="32"/>
      <c r="L28" s="33"/>
      <c r="M28" s="26" t="s">
        <v>2876</v>
      </c>
      <c r="N28" s="120">
        <v>2</v>
      </c>
      <c r="O28" s="120">
        <v>2</v>
      </c>
      <c r="P28" s="34"/>
      <c r="Q28" s="33"/>
      <c r="R28" s="1">
        <f>IF(OR(ISNUMBER(N28),ISNUMBER(O28)),1, "-")</f>
        <v>1</v>
      </c>
      <c r="S28" s="1">
        <f>N28+O28+P28+Q28</f>
        <v>4</v>
      </c>
      <c r="T28" s="46" t="s">
        <v>342</v>
      </c>
      <c r="U28" s="48" t="s">
        <v>342</v>
      </c>
      <c r="V28" s="50" t="s">
        <v>169</v>
      </c>
      <c r="W28" s="43" t="s">
        <v>169</v>
      </c>
      <c r="X28" s="52" t="s">
        <v>125</v>
      </c>
    </row>
    <row r="29" spans="1:24" ht="16.5" thickTop="1" thickBot="1">
      <c r="A29" s="26" t="s">
        <v>11</v>
      </c>
      <c r="B29" s="27" t="s">
        <v>12</v>
      </c>
      <c r="C29" s="27" t="s">
        <v>13</v>
      </c>
      <c r="D29" s="27" t="s">
        <v>2319</v>
      </c>
      <c r="E29" s="27" t="s">
        <v>20</v>
      </c>
      <c r="F29" s="27" t="s">
        <v>45</v>
      </c>
      <c r="G29" s="27" t="s">
        <v>94</v>
      </c>
      <c r="H29" s="26" t="s">
        <v>171</v>
      </c>
      <c r="I29" s="32"/>
      <c r="J29" s="32"/>
      <c r="K29" s="34"/>
      <c r="L29" s="33"/>
      <c r="M29" s="26" t="s">
        <v>2878</v>
      </c>
      <c r="N29" s="120">
        <v>2</v>
      </c>
      <c r="O29" s="120">
        <v>2</v>
      </c>
      <c r="P29" s="34"/>
      <c r="Q29" s="33"/>
      <c r="R29" s="1">
        <f>IF(OR(ISNUMBER(N29),ISNUMBER(O29)),1, "-")</f>
        <v>1</v>
      </c>
      <c r="S29" s="1">
        <f>N29+O29+P29+Q29</f>
        <v>4</v>
      </c>
      <c r="T29" s="46" t="s">
        <v>104</v>
      </c>
      <c r="U29" s="48" t="s">
        <v>104</v>
      </c>
      <c r="V29" s="50" t="s">
        <v>171</v>
      </c>
      <c r="W29" s="43" t="s">
        <v>332</v>
      </c>
      <c r="X29" s="52" t="s">
        <v>173</v>
      </c>
    </row>
    <row r="30" spans="1:24" ht="16.5" thickTop="1" thickBot="1">
      <c r="A30" s="26" t="s">
        <v>11</v>
      </c>
      <c r="B30" s="27" t="s">
        <v>91</v>
      </c>
      <c r="C30" s="27" t="s">
        <v>92</v>
      </c>
      <c r="D30" s="27" t="s">
        <v>1600</v>
      </c>
      <c r="E30" s="27" t="s">
        <v>93</v>
      </c>
      <c r="F30" s="27" t="s">
        <v>45</v>
      </c>
      <c r="G30" s="27" t="s">
        <v>94</v>
      </c>
      <c r="H30" s="26" t="s">
        <v>95</v>
      </c>
      <c r="I30" s="32"/>
      <c r="J30" s="32"/>
      <c r="K30" s="32"/>
      <c r="L30" s="33"/>
      <c r="M30" s="26" t="s">
        <v>2465</v>
      </c>
      <c r="N30" s="120">
        <v>2</v>
      </c>
      <c r="O30" s="120">
        <v>1</v>
      </c>
      <c r="P30" s="34"/>
      <c r="Q30" s="33"/>
      <c r="R30" s="1">
        <f>IF(OR(ISNUMBER(N30),ISNUMBER(O30)),1, "-")</f>
        <v>1</v>
      </c>
      <c r="S30" s="1">
        <f>N30+O30+P30+Q30</f>
        <v>3</v>
      </c>
      <c r="T30" s="46" t="s">
        <v>2447</v>
      </c>
      <c r="U30" s="48" t="s">
        <v>2447</v>
      </c>
      <c r="V30" s="50" t="s">
        <v>2447</v>
      </c>
      <c r="W30" s="43" t="s">
        <v>2447</v>
      </c>
      <c r="X30" s="52" t="s">
        <v>2447</v>
      </c>
    </row>
    <row r="31" spans="1:24" ht="16.5" thickTop="1" thickBot="1">
      <c r="A31" s="26" t="s">
        <v>11</v>
      </c>
      <c r="B31" s="27" t="s">
        <v>91</v>
      </c>
      <c r="C31" s="27" t="s">
        <v>92</v>
      </c>
      <c r="D31" s="27" t="s">
        <v>1601</v>
      </c>
      <c r="E31" s="27" t="s">
        <v>25</v>
      </c>
      <c r="F31" s="27" t="s">
        <v>45</v>
      </c>
      <c r="G31" s="27" t="s">
        <v>94</v>
      </c>
      <c r="H31" s="26" t="s">
        <v>106</v>
      </c>
      <c r="I31" s="32"/>
      <c r="J31" s="32"/>
      <c r="K31" s="32"/>
      <c r="L31" s="33"/>
      <c r="M31" s="26" t="s">
        <v>2466</v>
      </c>
      <c r="N31" s="120">
        <v>3</v>
      </c>
      <c r="O31" s="120"/>
      <c r="P31" s="34"/>
      <c r="Q31" s="33"/>
      <c r="R31" s="1">
        <f>IF(OR(ISNUMBER(N31),ISNUMBER(O31)),1, "-")</f>
        <v>1</v>
      </c>
      <c r="S31" s="1">
        <f>N31+O31+P31+Q31</f>
        <v>3</v>
      </c>
      <c r="T31" s="46" t="s">
        <v>19</v>
      </c>
      <c r="U31" s="48" t="s">
        <v>19</v>
      </c>
      <c r="V31" s="50" t="s">
        <v>19</v>
      </c>
      <c r="W31" s="43" t="s">
        <v>19</v>
      </c>
      <c r="X31" s="52" t="s">
        <v>19</v>
      </c>
    </row>
    <row r="32" spans="1:24" ht="16.5" thickTop="1" thickBot="1">
      <c r="A32" s="26" t="s">
        <v>11</v>
      </c>
      <c r="B32" s="27" t="s">
        <v>91</v>
      </c>
      <c r="C32" s="27" t="s">
        <v>13</v>
      </c>
      <c r="D32" s="27" t="s">
        <v>1623</v>
      </c>
      <c r="E32" s="27" t="s">
        <v>107</v>
      </c>
      <c r="F32" s="27" t="s">
        <v>45</v>
      </c>
      <c r="G32" s="27" t="s">
        <v>94</v>
      </c>
      <c r="H32" s="26" t="s">
        <v>108</v>
      </c>
      <c r="I32" s="32"/>
      <c r="J32" s="32"/>
      <c r="K32" s="32"/>
      <c r="L32" s="33"/>
      <c r="M32" s="26" t="s">
        <v>2486</v>
      </c>
      <c r="N32" s="120">
        <v>3</v>
      </c>
      <c r="O32" s="120"/>
      <c r="P32" s="34"/>
      <c r="Q32" s="33"/>
      <c r="R32" s="1">
        <f>IF(OR(ISNUMBER(N32),ISNUMBER(O32)),1, "-")</f>
        <v>1</v>
      </c>
      <c r="S32" s="1">
        <f>N32+O32+P32+Q32</f>
        <v>3</v>
      </c>
      <c r="T32" s="46" t="s">
        <v>23</v>
      </c>
      <c r="U32" s="48" t="s">
        <v>23</v>
      </c>
      <c r="V32" s="50" t="s">
        <v>23</v>
      </c>
      <c r="W32" s="43" t="s">
        <v>23</v>
      </c>
      <c r="X32" s="52" t="s">
        <v>23</v>
      </c>
    </row>
    <row r="33" spans="1:24" ht="16.5" thickTop="1" thickBot="1">
      <c r="A33" s="26" t="s">
        <v>11</v>
      </c>
      <c r="B33" s="27" t="s">
        <v>91</v>
      </c>
      <c r="C33" s="27" t="s">
        <v>13</v>
      </c>
      <c r="D33" s="27" t="s">
        <v>1663</v>
      </c>
      <c r="E33" s="27" t="s">
        <v>65</v>
      </c>
      <c r="F33" s="27" t="s">
        <v>15</v>
      </c>
      <c r="G33" s="27" t="s">
        <v>16</v>
      </c>
      <c r="H33" s="26" t="s">
        <v>293</v>
      </c>
      <c r="I33" s="32"/>
      <c r="J33" s="32"/>
      <c r="K33" s="32"/>
      <c r="L33" s="33"/>
      <c r="M33" s="26" t="s">
        <v>2524</v>
      </c>
      <c r="N33" s="120">
        <v>2</v>
      </c>
      <c r="O33" s="120">
        <v>1</v>
      </c>
      <c r="P33" s="34"/>
      <c r="Q33" s="33"/>
      <c r="R33" s="1">
        <f>IF(OR(ISNUMBER(N33),ISNUMBER(O33)),1, "-")</f>
        <v>1</v>
      </c>
      <c r="S33" s="1">
        <f>N33+O33+P33+Q33</f>
        <v>3</v>
      </c>
      <c r="T33" s="46" t="s">
        <v>21</v>
      </c>
      <c r="U33" s="48" t="s">
        <v>21</v>
      </c>
      <c r="V33" s="50" t="s">
        <v>21</v>
      </c>
      <c r="W33" s="43" t="s">
        <v>21</v>
      </c>
      <c r="X33" s="52" t="s">
        <v>21</v>
      </c>
    </row>
    <row r="34" spans="1:24" ht="16.5" thickTop="1" thickBot="1">
      <c r="A34" s="26" t="s">
        <v>11</v>
      </c>
      <c r="B34" s="27" t="s">
        <v>297</v>
      </c>
      <c r="C34" s="27" t="s">
        <v>13</v>
      </c>
      <c r="D34" s="27" t="s">
        <v>1678</v>
      </c>
      <c r="E34" s="27" t="s">
        <v>25</v>
      </c>
      <c r="F34" s="27" t="s">
        <v>182</v>
      </c>
      <c r="G34" s="27" t="s">
        <v>183</v>
      </c>
      <c r="H34" s="26" t="s">
        <v>496</v>
      </c>
      <c r="I34" s="32"/>
      <c r="J34" s="32"/>
      <c r="K34" s="32"/>
      <c r="L34" s="33"/>
      <c r="M34" s="26" t="s">
        <v>2536</v>
      </c>
      <c r="N34" s="120">
        <v>1</v>
      </c>
      <c r="O34" s="120">
        <v>2</v>
      </c>
      <c r="P34" s="34"/>
      <c r="Q34" s="33"/>
      <c r="R34" s="1">
        <f>IF(OR(ISNUMBER(N34),ISNUMBER(O34)),1, "-")</f>
        <v>1</v>
      </c>
      <c r="S34" s="1">
        <f>N34+O34+P34+Q34</f>
        <v>3</v>
      </c>
      <c r="T34" s="46" t="s">
        <v>17</v>
      </c>
      <c r="U34" s="48" t="s">
        <v>17</v>
      </c>
      <c r="V34" s="50" t="s">
        <v>17</v>
      </c>
      <c r="W34" s="43" t="s">
        <v>17</v>
      </c>
      <c r="X34" s="52" t="s">
        <v>17</v>
      </c>
    </row>
    <row r="35" spans="1:24" ht="16.5" thickTop="1" thickBot="1">
      <c r="A35" s="26" t="s">
        <v>11</v>
      </c>
      <c r="B35" s="27" t="s">
        <v>155</v>
      </c>
      <c r="C35" s="27" t="s">
        <v>13</v>
      </c>
      <c r="D35" s="27" t="s">
        <v>1716</v>
      </c>
      <c r="E35" s="27" t="s">
        <v>107</v>
      </c>
      <c r="F35" s="27" t="s">
        <v>182</v>
      </c>
      <c r="G35" s="27" t="s">
        <v>183</v>
      </c>
      <c r="H35" s="26" t="s">
        <v>303</v>
      </c>
      <c r="I35" s="32"/>
      <c r="J35" s="32"/>
      <c r="K35" s="32"/>
      <c r="L35" s="33"/>
      <c r="M35" s="26" t="s">
        <v>2556</v>
      </c>
      <c r="N35" s="120">
        <v>1</v>
      </c>
      <c r="O35" s="120">
        <v>2</v>
      </c>
      <c r="P35" s="34"/>
      <c r="Q35" s="33"/>
      <c r="R35" s="1">
        <f>IF(OR(ISNUMBER(N35),ISNUMBER(O35)),1, "-")</f>
        <v>1</v>
      </c>
      <c r="S35" s="1">
        <f>N35+O35+P35+Q35</f>
        <v>3</v>
      </c>
      <c r="T35" s="46" t="s">
        <v>17</v>
      </c>
      <c r="U35" s="48" t="s">
        <v>17</v>
      </c>
      <c r="V35" s="50" t="s">
        <v>17</v>
      </c>
      <c r="W35" s="43" t="s">
        <v>17</v>
      </c>
      <c r="X35" s="52" t="s">
        <v>17</v>
      </c>
    </row>
    <row r="36" spans="1:24" ht="15.75" thickTop="1">
      <c r="A36" s="26" t="s">
        <v>11</v>
      </c>
      <c r="B36" s="27" t="s">
        <v>56</v>
      </c>
      <c r="C36" s="27" t="s">
        <v>13</v>
      </c>
      <c r="D36" s="27" t="s">
        <v>1758</v>
      </c>
      <c r="E36" s="27" t="s">
        <v>14</v>
      </c>
      <c r="F36" s="27" t="s">
        <v>15</v>
      </c>
      <c r="G36" s="27" t="s">
        <v>26</v>
      </c>
      <c r="H36" s="26" t="s">
        <v>57</v>
      </c>
      <c r="I36" s="32"/>
      <c r="J36" s="32"/>
      <c r="K36" s="32"/>
      <c r="L36" s="33"/>
      <c r="M36" s="26" t="s">
        <v>2578</v>
      </c>
      <c r="N36" s="120">
        <v>1</v>
      </c>
      <c r="O36" s="120">
        <v>2</v>
      </c>
      <c r="P36" s="34"/>
      <c r="Q36" s="33"/>
      <c r="R36" s="1">
        <f>IF(OR(ISNUMBER(N36),ISNUMBER(O36)),1, "-")</f>
        <v>1</v>
      </c>
      <c r="S36" s="1">
        <f>N36+O36+P36+Q36</f>
        <v>3</v>
      </c>
    </row>
    <row r="37" spans="1:24">
      <c r="A37" s="26" t="s">
        <v>11</v>
      </c>
      <c r="B37" s="27" t="s">
        <v>56</v>
      </c>
      <c r="C37" s="27" t="s">
        <v>13</v>
      </c>
      <c r="D37" s="27" t="s">
        <v>1784</v>
      </c>
      <c r="E37" s="27" t="s">
        <v>58</v>
      </c>
      <c r="F37" s="27" t="s">
        <v>15</v>
      </c>
      <c r="G37" s="27" t="s">
        <v>26</v>
      </c>
      <c r="H37" s="26" t="s">
        <v>59</v>
      </c>
      <c r="I37" s="32"/>
      <c r="J37" s="32"/>
      <c r="K37" s="34"/>
      <c r="L37" s="33"/>
      <c r="M37" s="26" t="s">
        <v>2591</v>
      </c>
      <c r="N37" s="120">
        <v>1</v>
      </c>
      <c r="O37" s="120">
        <v>2</v>
      </c>
      <c r="P37" s="34"/>
      <c r="Q37" s="33"/>
      <c r="R37" s="1">
        <f>IF(OR(ISNUMBER(N37),ISNUMBER(O37)),1, "-")</f>
        <v>1</v>
      </c>
      <c r="S37" s="1">
        <f>N37+O37+P37+Q37</f>
        <v>3</v>
      </c>
    </row>
    <row r="38" spans="1:24">
      <c r="A38" s="26" t="s">
        <v>11</v>
      </c>
      <c r="B38" s="27" t="s">
        <v>56</v>
      </c>
      <c r="C38" s="27" t="s">
        <v>13</v>
      </c>
      <c r="D38" s="27" t="s">
        <v>1789</v>
      </c>
      <c r="E38" s="27" t="s">
        <v>126</v>
      </c>
      <c r="F38" s="27" t="s">
        <v>15</v>
      </c>
      <c r="G38" s="27" t="s">
        <v>96</v>
      </c>
      <c r="H38" s="26" t="s">
        <v>127</v>
      </c>
      <c r="I38" s="32"/>
      <c r="J38" s="32"/>
      <c r="K38" s="32"/>
      <c r="L38" s="33"/>
      <c r="M38" s="26" t="s">
        <v>2594</v>
      </c>
      <c r="N38" s="120">
        <v>1</v>
      </c>
      <c r="O38" s="120">
        <v>2</v>
      </c>
      <c r="P38" s="34"/>
      <c r="Q38" s="33"/>
      <c r="R38" s="1">
        <f>IF(OR(ISNUMBER(N38),ISNUMBER(O38)),1, "-")</f>
        <v>1</v>
      </c>
      <c r="S38" s="1">
        <f>N38+O38+P38+Q38</f>
        <v>3</v>
      </c>
    </row>
    <row r="39" spans="1:24">
      <c r="A39" s="26" t="s">
        <v>11</v>
      </c>
      <c r="B39" s="27" t="s">
        <v>56</v>
      </c>
      <c r="C39" s="27" t="s">
        <v>13</v>
      </c>
      <c r="D39" s="27" t="s">
        <v>1824</v>
      </c>
      <c r="E39" s="27" t="s">
        <v>72</v>
      </c>
      <c r="F39" s="27" t="s">
        <v>15</v>
      </c>
      <c r="G39" s="27" t="s">
        <v>26</v>
      </c>
      <c r="H39" s="26" t="s">
        <v>73</v>
      </c>
      <c r="I39" s="32"/>
      <c r="J39" s="32"/>
      <c r="K39" s="34"/>
      <c r="L39" s="33"/>
      <c r="M39" s="26" t="s">
        <v>2613</v>
      </c>
      <c r="N39" s="120"/>
      <c r="O39" s="120">
        <v>3</v>
      </c>
      <c r="P39" s="34"/>
      <c r="Q39" s="33"/>
      <c r="R39" s="1">
        <f>IF(OR(ISNUMBER(N39),ISNUMBER(O39)),1, "-")</f>
        <v>1</v>
      </c>
      <c r="S39" s="1">
        <f>N39+O39+P39+Q39</f>
        <v>3</v>
      </c>
    </row>
    <row r="40" spans="1:24">
      <c r="A40" s="26" t="s">
        <v>11</v>
      </c>
      <c r="B40" s="27" t="s">
        <v>56</v>
      </c>
      <c r="C40" s="27" t="s">
        <v>13</v>
      </c>
      <c r="D40" s="27" t="s">
        <v>1834</v>
      </c>
      <c r="E40" s="27" t="s">
        <v>60</v>
      </c>
      <c r="F40" s="27" t="s">
        <v>15</v>
      </c>
      <c r="G40" s="27" t="s">
        <v>26</v>
      </c>
      <c r="H40" s="26" t="s">
        <v>61</v>
      </c>
      <c r="I40" s="32"/>
      <c r="J40" s="32"/>
      <c r="K40" s="32"/>
      <c r="L40" s="33"/>
      <c r="M40" s="26" t="s">
        <v>2618</v>
      </c>
      <c r="N40" s="120">
        <v>1</v>
      </c>
      <c r="O40" s="120">
        <v>2</v>
      </c>
      <c r="P40" s="34"/>
      <c r="Q40" s="33"/>
      <c r="R40" s="1">
        <f>IF(OR(ISNUMBER(N40),ISNUMBER(O40)),1, "-")</f>
        <v>1</v>
      </c>
      <c r="S40" s="1">
        <f>N40+O40+P40+Q40</f>
        <v>3</v>
      </c>
    </row>
    <row r="41" spans="1:24">
      <c r="A41" s="26" t="s">
        <v>11</v>
      </c>
      <c r="B41" s="27" t="s">
        <v>24</v>
      </c>
      <c r="C41" s="27" t="s">
        <v>13</v>
      </c>
      <c r="D41" s="27" t="s">
        <v>1874</v>
      </c>
      <c r="E41" s="27" t="s">
        <v>50</v>
      </c>
      <c r="F41" s="27" t="s">
        <v>15</v>
      </c>
      <c r="G41" s="27" t="s">
        <v>26</v>
      </c>
      <c r="H41" s="26" t="s">
        <v>80</v>
      </c>
      <c r="I41" s="32"/>
      <c r="J41" s="32"/>
      <c r="K41" s="32"/>
      <c r="L41" s="33"/>
      <c r="M41" s="26" t="s">
        <v>2638</v>
      </c>
      <c r="N41" s="120">
        <v>1</v>
      </c>
      <c r="O41" s="120">
        <v>2</v>
      </c>
      <c r="P41" s="34"/>
      <c r="Q41" s="33"/>
      <c r="R41" s="1">
        <f>IF(OR(ISNUMBER(N41),ISNUMBER(O41)),1, "-")</f>
        <v>1</v>
      </c>
      <c r="S41" s="1">
        <f>N41+O41+P41+Q41</f>
        <v>3</v>
      </c>
    </row>
    <row r="42" spans="1:24">
      <c r="A42" s="26" t="s">
        <v>11</v>
      </c>
      <c r="B42" s="27" t="s">
        <v>24</v>
      </c>
      <c r="C42" s="27" t="s">
        <v>13</v>
      </c>
      <c r="D42" s="27" t="s">
        <v>1888</v>
      </c>
      <c r="E42" s="27" t="s">
        <v>78</v>
      </c>
      <c r="F42" s="27" t="s">
        <v>15</v>
      </c>
      <c r="G42" s="27" t="s">
        <v>96</v>
      </c>
      <c r="H42" s="26" t="s">
        <v>114</v>
      </c>
      <c r="I42" s="32"/>
      <c r="J42" s="32"/>
      <c r="K42" s="34"/>
      <c r="L42" s="33"/>
      <c r="M42" s="26" t="s">
        <v>2645</v>
      </c>
      <c r="N42" s="120">
        <v>1</v>
      </c>
      <c r="O42" s="120">
        <v>2</v>
      </c>
      <c r="P42" s="34"/>
      <c r="Q42" s="33"/>
      <c r="R42" s="1">
        <f>IF(OR(ISNUMBER(N42),ISNUMBER(O42)),1, "-")</f>
        <v>1</v>
      </c>
      <c r="S42" s="1">
        <f>N42+O42+P42+Q42</f>
        <v>3</v>
      </c>
    </row>
    <row r="43" spans="1:24">
      <c r="A43" s="26" t="s">
        <v>11</v>
      </c>
      <c r="B43" s="27" t="s">
        <v>24</v>
      </c>
      <c r="C43" s="27" t="s">
        <v>13</v>
      </c>
      <c r="D43" s="27" t="s">
        <v>1922</v>
      </c>
      <c r="E43" s="27" t="s">
        <v>128</v>
      </c>
      <c r="F43" s="27" t="s">
        <v>15</v>
      </c>
      <c r="G43" s="27" t="s">
        <v>96</v>
      </c>
      <c r="H43" s="26" t="s">
        <v>129</v>
      </c>
      <c r="I43" s="32"/>
      <c r="J43" s="32"/>
      <c r="K43" s="34"/>
      <c r="L43" s="33"/>
      <c r="M43" s="26" t="s">
        <v>2662</v>
      </c>
      <c r="N43" s="120">
        <v>1</v>
      </c>
      <c r="O43" s="120">
        <v>2</v>
      </c>
      <c r="P43" s="34"/>
      <c r="Q43" s="33"/>
      <c r="R43" s="1">
        <f>IF(OR(ISNUMBER(N43),ISNUMBER(O43)),1, "-")</f>
        <v>1</v>
      </c>
      <c r="S43" s="1">
        <f>N43+O43+P43+Q43</f>
        <v>3</v>
      </c>
    </row>
    <row r="44" spans="1:24">
      <c r="A44" s="26" t="s">
        <v>11</v>
      </c>
      <c r="B44" s="27" t="s">
        <v>24</v>
      </c>
      <c r="C44" s="27" t="s">
        <v>13</v>
      </c>
      <c r="D44" s="27" t="s">
        <v>1989</v>
      </c>
      <c r="E44" s="27" t="s">
        <v>87</v>
      </c>
      <c r="F44" s="27" t="s">
        <v>15</v>
      </c>
      <c r="G44" s="27" t="s">
        <v>26</v>
      </c>
      <c r="H44" s="26" t="s">
        <v>88</v>
      </c>
      <c r="I44" s="32"/>
      <c r="J44" s="32"/>
      <c r="K44" s="34"/>
      <c r="L44" s="33"/>
      <c r="M44" s="26" t="s">
        <v>2697</v>
      </c>
      <c r="N44" s="120">
        <v>1</v>
      </c>
      <c r="O44" s="120">
        <v>2</v>
      </c>
      <c r="P44" s="34"/>
      <c r="Q44" s="33"/>
      <c r="R44" s="1">
        <f>IF(OR(ISNUMBER(N44),ISNUMBER(O44)),1, "-")</f>
        <v>1</v>
      </c>
      <c r="S44" s="1">
        <f>N44+O44+P44+Q44</f>
        <v>3</v>
      </c>
    </row>
    <row r="45" spans="1:24">
      <c r="A45" s="26" t="s">
        <v>11</v>
      </c>
      <c r="B45" s="27" t="s">
        <v>24</v>
      </c>
      <c r="C45" s="27" t="s">
        <v>13</v>
      </c>
      <c r="D45" s="27" t="s">
        <v>1999</v>
      </c>
      <c r="E45" s="27" t="s">
        <v>87</v>
      </c>
      <c r="F45" s="27" t="s">
        <v>15</v>
      </c>
      <c r="G45" s="27" t="s">
        <v>96</v>
      </c>
      <c r="H45" s="26" t="s">
        <v>191</v>
      </c>
      <c r="I45" s="32"/>
      <c r="J45" s="32"/>
      <c r="K45" s="32"/>
      <c r="L45" s="33"/>
      <c r="M45" s="26" t="s">
        <v>2702</v>
      </c>
      <c r="N45" s="120">
        <v>1</v>
      </c>
      <c r="O45" s="120">
        <v>2</v>
      </c>
      <c r="P45" s="34"/>
      <c r="Q45" s="33"/>
      <c r="R45" s="1">
        <f>IF(OR(ISNUMBER(N45),ISNUMBER(O45)),1, "-")</f>
        <v>1</v>
      </c>
      <c r="S45" s="1">
        <f>N45+O45+P45+Q45</f>
        <v>3</v>
      </c>
    </row>
    <row r="46" spans="1:24">
      <c r="A46" s="26" t="s">
        <v>11</v>
      </c>
      <c r="B46" s="27" t="s">
        <v>24</v>
      </c>
      <c r="C46" s="27" t="s">
        <v>13</v>
      </c>
      <c r="D46" s="27" t="s">
        <v>2018</v>
      </c>
      <c r="E46" s="27" t="s">
        <v>25</v>
      </c>
      <c r="F46" s="27" t="s">
        <v>15</v>
      </c>
      <c r="G46" s="27" t="s">
        <v>96</v>
      </c>
      <c r="H46" s="26" t="s">
        <v>132</v>
      </c>
      <c r="I46" s="32"/>
      <c r="J46" s="32"/>
      <c r="K46" s="34"/>
      <c r="L46" s="33"/>
      <c r="M46" s="26" t="s">
        <v>2712</v>
      </c>
      <c r="N46" s="120">
        <v>1</v>
      </c>
      <c r="O46" s="120">
        <v>2</v>
      </c>
      <c r="P46" s="34"/>
      <c r="Q46" s="33"/>
      <c r="R46" s="1">
        <f>IF(OR(ISNUMBER(N46),ISNUMBER(O46)),1, "-")</f>
        <v>1</v>
      </c>
      <c r="S46" s="1">
        <f>N46+O46+P46+Q46</f>
        <v>3</v>
      </c>
    </row>
    <row r="47" spans="1:24">
      <c r="A47" s="26" t="s">
        <v>11</v>
      </c>
      <c r="B47" s="27" t="s">
        <v>35</v>
      </c>
      <c r="C47" s="27" t="s">
        <v>29</v>
      </c>
      <c r="D47" s="27" t="s">
        <v>2048</v>
      </c>
      <c r="E47" s="27" t="s">
        <v>192</v>
      </c>
      <c r="F47" s="27" t="s">
        <v>15</v>
      </c>
      <c r="G47" s="27" t="s">
        <v>96</v>
      </c>
      <c r="H47" s="26" t="s">
        <v>193</v>
      </c>
      <c r="I47" s="32"/>
      <c r="J47" s="32"/>
      <c r="K47" s="32"/>
      <c r="L47" s="33"/>
      <c r="M47" s="26" t="s">
        <v>2730</v>
      </c>
      <c r="N47" s="120">
        <v>1</v>
      </c>
      <c r="O47" s="120">
        <v>2</v>
      </c>
      <c r="P47" s="34"/>
      <c r="Q47" s="33"/>
      <c r="R47" s="1">
        <f>IF(OR(ISNUMBER(N47),ISNUMBER(O47)),1, "-")</f>
        <v>1</v>
      </c>
      <c r="S47" s="1">
        <f>N47+O47+P47+Q47</f>
        <v>3</v>
      </c>
    </row>
    <row r="48" spans="1:24">
      <c r="A48" s="26" t="s">
        <v>11</v>
      </c>
      <c r="B48" s="27" t="s">
        <v>35</v>
      </c>
      <c r="C48" s="27" t="s">
        <v>29</v>
      </c>
      <c r="D48" s="27" t="s">
        <v>2052</v>
      </c>
      <c r="E48" s="27" t="s">
        <v>38</v>
      </c>
      <c r="F48" s="27" t="s">
        <v>15</v>
      </c>
      <c r="G48" s="27" t="s">
        <v>26</v>
      </c>
      <c r="H48" s="26" t="s">
        <v>39</v>
      </c>
      <c r="I48" s="32"/>
      <c r="J48" s="32"/>
      <c r="K48" s="34"/>
      <c r="L48" s="33"/>
      <c r="M48" s="26" t="s">
        <v>2732</v>
      </c>
      <c r="N48" s="120">
        <v>2</v>
      </c>
      <c r="O48" s="120">
        <v>1</v>
      </c>
      <c r="P48" s="34"/>
      <c r="Q48" s="33"/>
      <c r="R48" s="1">
        <f>IF(OR(ISNUMBER(N48),ISNUMBER(O48)),1, "-")</f>
        <v>1</v>
      </c>
      <c r="S48" s="1">
        <f>N48+O48+P48+Q48</f>
        <v>3</v>
      </c>
    </row>
    <row r="49" spans="1:19">
      <c r="A49" s="26" t="s">
        <v>11</v>
      </c>
      <c r="B49" s="27" t="s">
        <v>35</v>
      </c>
      <c r="C49" s="27" t="s">
        <v>29</v>
      </c>
      <c r="D49" s="27" t="s">
        <v>2054</v>
      </c>
      <c r="E49" s="27" t="s">
        <v>40</v>
      </c>
      <c r="F49" s="27" t="s">
        <v>15</v>
      </c>
      <c r="G49" s="27" t="s">
        <v>26</v>
      </c>
      <c r="H49" s="26" t="s">
        <v>41</v>
      </c>
      <c r="I49" s="32"/>
      <c r="J49" s="32"/>
      <c r="K49" s="34"/>
      <c r="L49" s="33"/>
      <c r="M49" s="26" t="s">
        <v>2733</v>
      </c>
      <c r="N49" s="120">
        <v>1</v>
      </c>
      <c r="O49" s="120">
        <v>2</v>
      </c>
      <c r="P49" s="34"/>
      <c r="Q49" s="33"/>
      <c r="R49" s="1">
        <f>IF(OR(ISNUMBER(N49),ISNUMBER(O49)),1, "-")</f>
        <v>1</v>
      </c>
      <c r="S49" s="1">
        <f>N49+O49+P49+Q49</f>
        <v>3</v>
      </c>
    </row>
    <row r="50" spans="1:19">
      <c r="A50" s="26" t="s">
        <v>11</v>
      </c>
      <c r="B50" s="27" t="s">
        <v>35</v>
      </c>
      <c r="C50" s="27" t="s">
        <v>29</v>
      </c>
      <c r="D50" s="27" t="s">
        <v>2075</v>
      </c>
      <c r="E50" s="27" t="s">
        <v>38</v>
      </c>
      <c r="F50" s="27" t="s">
        <v>15</v>
      </c>
      <c r="G50" s="27" t="s">
        <v>96</v>
      </c>
      <c r="H50" s="26" t="s">
        <v>135</v>
      </c>
      <c r="I50" s="32"/>
      <c r="J50" s="32"/>
      <c r="K50" s="32"/>
      <c r="L50" s="33"/>
      <c r="M50" s="26" t="s">
        <v>2744</v>
      </c>
      <c r="N50" s="120">
        <v>1</v>
      </c>
      <c r="O50" s="120">
        <v>2</v>
      </c>
      <c r="P50" s="34"/>
      <c r="Q50" s="33"/>
      <c r="R50" s="1">
        <f>IF(OR(ISNUMBER(N50),ISNUMBER(O50)),1, "-")</f>
        <v>1</v>
      </c>
      <c r="S50" s="1">
        <f>N50+O50+P50+Q50</f>
        <v>3</v>
      </c>
    </row>
    <row r="51" spans="1:19">
      <c r="A51" s="26" t="s">
        <v>11</v>
      </c>
      <c r="B51" s="27" t="s">
        <v>35</v>
      </c>
      <c r="C51" s="27" t="s">
        <v>29</v>
      </c>
      <c r="D51" s="27" t="s">
        <v>2100</v>
      </c>
      <c r="E51" s="27" t="s">
        <v>36</v>
      </c>
      <c r="F51" s="27" t="s">
        <v>15</v>
      </c>
      <c r="G51" s="27" t="s">
        <v>96</v>
      </c>
      <c r="H51" s="26" t="s">
        <v>99</v>
      </c>
      <c r="I51" s="32"/>
      <c r="J51" s="32"/>
      <c r="K51" s="34"/>
      <c r="L51" s="33"/>
      <c r="M51" s="26" t="s">
        <v>2757</v>
      </c>
      <c r="N51" s="120">
        <v>1</v>
      </c>
      <c r="O51" s="120">
        <v>2</v>
      </c>
      <c r="P51" s="34"/>
      <c r="Q51" s="33"/>
      <c r="R51" s="1">
        <f>IF(OR(ISNUMBER(N51),ISNUMBER(O51)),1, "-")</f>
        <v>1</v>
      </c>
      <c r="S51" s="1">
        <f>N51+O51+P51+Q51</f>
        <v>3</v>
      </c>
    </row>
    <row r="52" spans="1:19">
      <c r="A52" s="26" t="s">
        <v>11</v>
      </c>
      <c r="B52" s="27" t="s">
        <v>28</v>
      </c>
      <c r="C52" s="27" t="s">
        <v>29</v>
      </c>
      <c r="D52" s="27" t="s">
        <v>2125</v>
      </c>
      <c r="E52" s="27" t="s">
        <v>25</v>
      </c>
      <c r="F52" s="27" t="s">
        <v>15</v>
      </c>
      <c r="G52" s="27" t="s">
        <v>26</v>
      </c>
      <c r="H52" s="26" t="s">
        <v>43</v>
      </c>
      <c r="I52" s="32"/>
      <c r="J52" s="36"/>
      <c r="K52" s="34"/>
      <c r="L52" s="33"/>
      <c r="M52" s="26" t="s">
        <v>2771</v>
      </c>
      <c r="N52" s="120">
        <v>1</v>
      </c>
      <c r="O52" s="120">
        <v>2</v>
      </c>
      <c r="P52" s="34"/>
      <c r="Q52" s="33"/>
      <c r="R52" s="1">
        <f>IF(OR(ISNUMBER(N52),ISNUMBER(O52)),1, "-")</f>
        <v>1</v>
      </c>
      <c r="S52" s="1">
        <f>N52+O52+P52+Q52</f>
        <v>3</v>
      </c>
    </row>
    <row r="53" spans="1:19">
      <c r="A53" s="26" t="s">
        <v>11</v>
      </c>
      <c r="B53" s="27" t="s">
        <v>28</v>
      </c>
      <c r="C53" s="27" t="s">
        <v>29</v>
      </c>
      <c r="D53" s="27" t="s">
        <v>2133</v>
      </c>
      <c r="E53" s="27" t="s">
        <v>50</v>
      </c>
      <c r="F53" s="27" t="s">
        <v>15</v>
      </c>
      <c r="G53" s="27" t="s">
        <v>26</v>
      </c>
      <c r="H53" s="26" t="s">
        <v>51</v>
      </c>
      <c r="I53" s="32"/>
      <c r="J53" s="32"/>
      <c r="K53" s="34"/>
      <c r="L53" s="33"/>
      <c r="M53" s="26" t="s">
        <v>2775</v>
      </c>
      <c r="N53" s="120">
        <v>1</v>
      </c>
      <c r="O53" s="120">
        <v>2</v>
      </c>
      <c r="P53" s="34"/>
      <c r="Q53" s="33"/>
      <c r="R53" s="1">
        <f>IF(OR(ISNUMBER(N53),ISNUMBER(O53)),1, "-")</f>
        <v>1</v>
      </c>
      <c r="S53" s="1">
        <f>N53+O53+P53+Q53</f>
        <v>3</v>
      </c>
    </row>
    <row r="54" spans="1:19">
      <c r="A54" s="26" t="s">
        <v>11</v>
      </c>
      <c r="B54" s="27" t="s">
        <v>28</v>
      </c>
      <c r="C54" s="27" t="s">
        <v>29</v>
      </c>
      <c r="D54" s="27" t="s">
        <v>2161</v>
      </c>
      <c r="E54" s="27" t="s">
        <v>144</v>
      </c>
      <c r="F54" s="27" t="s">
        <v>15</v>
      </c>
      <c r="G54" s="27" t="s">
        <v>96</v>
      </c>
      <c r="H54" s="26" t="s">
        <v>145</v>
      </c>
      <c r="I54" s="32"/>
      <c r="J54" s="32"/>
      <c r="K54" s="34"/>
      <c r="L54" s="33"/>
      <c r="M54" s="26" t="s">
        <v>2789</v>
      </c>
      <c r="N54" s="120">
        <v>1</v>
      </c>
      <c r="O54" s="120">
        <v>2</v>
      </c>
      <c r="P54" s="34"/>
      <c r="Q54" s="33"/>
      <c r="R54" s="1">
        <f>IF(OR(ISNUMBER(N54),ISNUMBER(O54)),1, "-")</f>
        <v>1</v>
      </c>
      <c r="S54" s="1">
        <f>N54+O54+P54+Q54</f>
        <v>3</v>
      </c>
    </row>
    <row r="55" spans="1:19">
      <c r="A55" s="26" t="s">
        <v>11</v>
      </c>
      <c r="B55" s="27" t="s">
        <v>28</v>
      </c>
      <c r="C55" s="27" t="s">
        <v>29</v>
      </c>
      <c r="D55" s="27" t="s">
        <v>2195</v>
      </c>
      <c r="E55" s="27" t="s">
        <v>100</v>
      </c>
      <c r="F55" s="27" t="s">
        <v>182</v>
      </c>
      <c r="G55" s="27" t="s">
        <v>183</v>
      </c>
      <c r="H55" s="26" t="s">
        <v>466</v>
      </c>
      <c r="I55" s="32"/>
      <c r="J55" s="32"/>
      <c r="K55" s="34"/>
      <c r="L55" s="33"/>
      <c r="M55" s="26" t="s">
        <v>2806</v>
      </c>
      <c r="N55" s="120">
        <v>1</v>
      </c>
      <c r="O55" s="120">
        <v>2</v>
      </c>
      <c r="P55" s="34"/>
      <c r="Q55" s="33"/>
      <c r="R55" s="1">
        <f>IF(OR(ISNUMBER(N55),ISNUMBER(O55)),1, "-")</f>
        <v>1</v>
      </c>
      <c r="S55" s="1">
        <f>N55+O55+P55+Q55</f>
        <v>3</v>
      </c>
    </row>
    <row r="56" spans="1:19">
      <c r="A56" s="26" t="s">
        <v>11</v>
      </c>
      <c r="B56" s="27" t="s">
        <v>12</v>
      </c>
      <c r="C56" s="27" t="s">
        <v>13</v>
      </c>
      <c r="D56" s="27" t="s">
        <v>2249</v>
      </c>
      <c r="E56" s="27" t="s">
        <v>50</v>
      </c>
      <c r="F56" s="27" t="s">
        <v>45</v>
      </c>
      <c r="G56" s="27" t="s">
        <v>151</v>
      </c>
      <c r="H56" s="26" t="s">
        <v>401</v>
      </c>
      <c r="I56" s="32"/>
      <c r="J56" s="32"/>
      <c r="K56" s="32"/>
      <c r="L56" s="33"/>
      <c r="M56" s="26" t="s">
        <v>2834</v>
      </c>
      <c r="N56" s="120">
        <v>3</v>
      </c>
      <c r="O56" s="120"/>
      <c r="P56" s="34"/>
      <c r="Q56" s="33"/>
      <c r="R56" s="1">
        <f>IF(OR(ISNUMBER(N56),ISNUMBER(O56)),1, "-")</f>
        <v>1</v>
      </c>
      <c r="S56" s="1">
        <f>N56+O56+P56+Q56</f>
        <v>3</v>
      </c>
    </row>
    <row r="57" spans="1:19">
      <c r="A57" s="26" t="s">
        <v>11</v>
      </c>
      <c r="B57" s="27" t="s">
        <v>12</v>
      </c>
      <c r="C57" s="27" t="s">
        <v>13</v>
      </c>
      <c r="D57" s="27" t="s">
        <v>2300</v>
      </c>
      <c r="E57" s="27" t="s">
        <v>123</v>
      </c>
      <c r="F57" s="27" t="s">
        <v>15</v>
      </c>
      <c r="G57" s="27" t="s">
        <v>96</v>
      </c>
      <c r="H57" s="26" t="s">
        <v>170</v>
      </c>
      <c r="I57" s="32"/>
      <c r="J57" s="32"/>
      <c r="K57" s="32"/>
      <c r="L57" s="33"/>
      <c r="M57" s="26" t="s">
        <v>2865</v>
      </c>
      <c r="N57" s="120">
        <v>1</v>
      </c>
      <c r="O57" s="120">
        <v>2</v>
      </c>
      <c r="P57" s="34"/>
      <c r="Q57" s="33"/>
      <c r="R57" s="1">
        <f>IF(OR(ISNUMBER(N57),ISNUMBER(O57)),1, "-")</f>
        <v>1</v>
      </c>
      <c r="S57" s="1">
        <f>N57+O57+P57+Q57</f>
        <v>3</v>
      </c>
    </row>
    <row r="58" spans="1:19">
      <c r="A58" s="26" t="s">
        <v>11</v>
      </c>
      <c r="B58" s="27" t="s">
        <v>12</v>
      </c>
      <c r="C58" s="27" t="s">
        <v>13</v>
      </c>
      <c r="D58" s="27" t="s">
        <v>2329</v>
      </c>
      <c r="E58" s="27" t="s">
        <v>78</v>
      </c>
      <c r="F58" s="27" t="s">
        <v>45</v>
      </c>
      <c r="G58" s="27" t="s">
        <v>94</v>
      </c>
      <c r="H58" s="26" t="s">
        <v>125</v>
      </c>
      <c r="I58" s="32"/>
      <c r="J58" s="32"/>
      <c r="K58" s="32"/>
      <c r="L58" s="33"/>
      <c r="M58" s="26" t="s">
        <v>2884</v>
      </c>
      <c r="N58" s="120">
        <v>3</v>
      </c>
      <c r="O58" s="120"/>
      <c r="P58" s="34"/>
      <c r="Q58" s="33"/>
      <c r="R58" s="1">
        <f>IF(OR(ISNUMBER(N58),ISNUMBER(O58)),1, "-")</f>
        <v>1</v>
      </c>
      <c r="S58" s="1">
        <f>N58+O58+P58+Q58</f>
        <v>3</v>
      </c>
    </row>
    <row r="59" spans="1:19">
      <c r="A59" s="26" t="s">
        <v>11</v>
      </c>
      <c r="B59" s="27" t="s">
        <v>91</v>
      </c>
      <c r="C59" s="27" t="s">
        <v>13</v>
      </c>
      <c r="D59" s="27" t="s">
        <v>1604</v>
      </c>
      <c r="E59" s="27" t="s">
        <v>36</v>
      </c>
      <c r="F59" s="27" t="s">
        <v>45</v>
      </c>
      <c r="G59" s="27" t="s">
        <v>151</v>
      </c>
      <c r="H59" s="26" t="s">
        <v>490</v>
      </c>
      <c r="I59" s="32"/>
      <c r="J59" s="32"/>
      <c r="K59" s="32"/>
      <c r="L59" s="33"/>
      <c r="M59" s="26" t="s">
        <v>2469</v>
      </c>
      <c r="N59" s="120">
        <v>1</v>
      </c>
      <c r="O59" s="120">
        <v>1</v>
      </c>
      <c r="P59" s="34"/>
      <c r="Q59" s="33"/>
      <c r="R59" s="1">
        <f>IF(OR(ISNUMBER(N59),ISNUMBER(O59)),1, "-")</f>
        <v>1</v>
      </c>
      <c r="S59" s="1">
        <f>N59+O59+P59+Q59</f>
        <v>2</v>
      </c>
    </row>
    <row r="60" spans="1:19">
      <c r="A60" s="26" t="s">
        <v>11</v>
      </c>
      <c r="B60" s="27" t="s">
        <v>91</v>
      </c>
      <c r="C60" s="27" t="s">
        <v>13</v>
      </c>
      <c r="D60" s="27" t="s">
        <v>1607</v>
      </c>
      <c r="E60" s="27" t="s">
        <v>25</v>
      </c>
      <c r="F60" s="27" t="s">
        <v>45</v>
      </c>
      <c r="G60" s="27" t="s">
        <v>151</v>
      </c>
      <c r="H60" s="26" t="s">
        <v>356</v>
      </c>
      <c r="I60" s="32"/>
      <c r="J60" s="32"/>
      <c r="K60" s="32"/>
      <c r="L60" s="33"/>
      <c r="M60" s="26" t="s">
        <v>2472</v>
      </c>
      <c r="N60" s="120">
        <v>2</v>
      </c>
      <c r="O60" s="120"/>
      <c r="P60" s="34"/>
      <c r="Q60" s="33"/>
      <c r="R60" s="1">
        <f>IF(OR(ISNUMBER(N60),ISNUMBER(O60)),1, "-")</f>
        <v>1</v>
      </c>
      <c r="S60" s="1">
        <f>N60+O60+P60+Q60</f>
        <v>2</v>
      </c>
    </row>
    <row r="61" spans="1:19">
      <c r="A61" s="26" t="s">
        <v>11</v>
      </c>
      <c r="B61" s="27" t="s">
        <v>91</v>
      </c>
      <c r="C61" s="27" t="s">
        <v>13</v>
      </c>
      <c r="D61" s="27" t="s">
        <v>1608</v>
      </c>
      <c r="E61" s="27" t="s">
        <v>25</v>
      </c>
      <c r="F61" s="27" t="s">
        <v>182</v>
      </c>
      <c r="G61" s="27" t="s">
        <v>183</v>
      </c>
      <c r="H61" s="26" t="s">
        <v>357</v>
      </c>
      <c r="I61" s="32"/>
      <c r="J61" s="32"/>
      <c r="K61" s="34"/>
      <c r="L61" s="33"/>
      <c r="M61" s="26" t="s">
        <v>2473</v>
      </c>
      <c r="N61" s="120">
        <v>1</v>
      </c>
      <c r="O61" s="120">
        <v>1</v>
      </c>
      <c r="P61" s="34"/>
      <c r="Q61" s="33"/>
      <c r="R61" s="1">
        <f>IF(OR(ISNUMBER(N61),ISNUMBER(O61)),1, "-")</f>
        <v>1</v>
      </c>
      <c r="S61" s="1">
        <f>N61+O61+P61+Q61</f>
        <v>2</v>
      </c>
    </row>
    <row r="62" spans="1:19">
      <c r="A62" s="26" t="s">
        <v>11</v>
      </c>
      <c r="B62" s="27" t="s">
        <v>91</v>
      </c>
      <c r="C62" s="27" t="s">
        <v>13</v>
      </c>
      <c r="D62" s="27" t="s">
        <v>1615</v>
      </c>
      <c r="E62" s="27" t="s">
        <v>14</v>
      </c>
      <c r="F62" s="27" t="s">
        <v>45</v>
      </c>
      <c r="G62" s="27" t="s">
        <v>151</v>
      </c>
      <c r="H62" s="26" t="s">
        <v>280</v>
      </c>
      <c r="I62" s="32"/>
      <c r="J62" s="32"/>
      <c r="K62" s="32"/>
      <c r="L62" s="33"/>
      <c r="M62" s="26" t="s">
        <v>2478</v>
      </c>
      <c r="N62" s="120">
        <v>1</v>
      </c>
      <c r="O62" s="120">
        <v>1</v>
      </c>
      <c r="P62" s="34"/>
      <c r="Q62" s="33"/>
      <c r="R62" s="1">
        <f>IF(OR(ISNUMBER(N62),ISNUMBER(O62)),1, "-")</f>
        <v>1</v>
      </c>
      <c r="S62" s="1">
        <f>N62+O62+P62+Q62</f>
        <v>2</v>
      </c>
    </row>
    <row r="63" spans="1:19">
      <c r="A63" s="26" t="s">
        <v>11</v>
      </c>
      <c r="B63" s="27" t="s">
        <v>91</v>
      </c>
      <c r="C63" s="27" t="s">
        <v>13</v>
      </c>
      <c r="D63" s="27" t="s">
        <v>1616</v>
      </c>
      <c r="E63" s="27" t="s">
        <v>233</v>
      </c>
      <c r="F63" s="27" t="s">
        <v>45</v>
      </c>
      <c r="G63" s="27" t="s">
        <v>151</v>
      </c>
      <c r="H63" s="26" t="s">
        <v>281</v>
      </c>
      <c r="I63" s="32"/>
      <c r="J63" s="32"/>
      <c r="K63" s="32"/>
      <c r="L63" s="33"/>
      <c r="M63" s="26" t="s">
        <v>2479</v>
      </c>
      <c r="N63" s="120">
        <v>1</v>
      </c>
      <c r="O63" s="120">
        <v>1</v>
      </c>
      <c r="P63" s="34"/>
      <c r="Q63" s="33"/>
      <c r="R63" s="1">
        <f>IF(OR(ISNUMBER(N63),ISNUMBER(O63)),1, "-")</f>
        <v>1</v>
      </c>
      <c r="S63" s="1">
        <f>N63+O63+P63+Q63</f>
        <v>2</v>
      </c>
    </row>
    <row r="64" spans="1:19">
      <c r="A64" s="26" t="s">
        <v>11</v>
      </c>
      <c r="B64" s="27" t="s">
        <v>91</v>
      </c>
      <c r="C64" s="27" t="s">
        <v>13</v>
      </c>
      <c r="D64" s="27" t="s">
        <v>1618</v>
      </c>
      <c r="E64" s="27" t="s">
        <v>14</v>
      </c>
      <c r="F64" s="27" t="s">
        <v>182</v>
      </c>
      <c r="G64" s="27" t="s">
        <v>183</v>
      </c>
      <c r="H64" s="26" t="s">
        <v>225</v>
      </c>
      <c r="I64" s="32"/>
      <c r="J64" s="32"/>
      <c r="K64" s="32"/>
      <c r="L64" s="33"/>
      <c r="M64" s="26" t="s">
        <v>2481</v>
      </c>
      <c r="N64" s="120">
        <v>1</v>
      </c>
      <c r="O64" s="120">
        <v>1</v>
      </c>
      <c r="P64" s="34"/>
      <c r="Q64" s="33"/>
      <c r="R64" s="1">
        <f>IF(OR(ISNUMBER(N64),ISNUMBER(O64)),1, "-")</f>
        <v>1</v>
      </c>
      <c r="S64" s="1">
        <f>N64+O64+P64+Q64</f>
        <v>2</v>
      </c>
    </row>
    <row r="65" spans="1:19">
      <c r="A65" s="26" t="s">
        <v>11</v>
      </c>
      <c r="B65" s="27" t="s">
        <v>91</v>
      </c>
      <c r="C65" s="27" t="s">
        <v>13</v>
      </c>
      <c r="D65" s="27" t="s">
        <v>1624</v>
      </c>
      <c r="E65" s="27" t="s">
        <v>25</v>
      </c>
      <c r="F65" s="27" t="s">
        <v>45</v>
      </c>
      <c r="G65" s="27" t="s">
        <v>151</v>
      </c>
      <c r="H65" s="26" t="s">
        <v>491</v>
      </c>
      <c r="I65" s="32"/>
      <c r="J65" s="32"/>
      <c r="K65" s="32"/>
      <c r="L65" s="33"/>
      <c r="M65" s="26" t="s">
        <v>2487</v>
      </c>
      <c r="N65" s="120">
        <v>1</v>
      </c>
      <c r="O65" s="120">
        <v>1</v>
      </c>
      <c r="P65" s="34"/>
      <c r="Q65" s="33"/>
      <c r="R65" s="1">
        <f>IF(OR(ISNUMBER(N65),ISNUMBER(O65)),1, "-")</f>
        <v>1</v>
      </c>
      <c r="S65" s="1">
        <f>N65+O65+P65+Q65</f>
        <v>2</v>
      </c>
    </row>
    <row r="66" spans="1:19">
      <c r="A66" s="26" t="s">
        <v>11</v>
      </c>
      <c r="B66" s="27" t="s">
        <v>91</v>
      </c>
      <c r="C66" s="27" t="s">
        <v>13</v>
      </c>
      <c r="D66" s="27" t="s">
        <v>1631</v>
      </c>
      <c r="E66" s="27" t="s">
        <v>40</v>
      </c>
      <c r="F66" s="27" t="s">
        <v>45</v>
      </c>
      <c r="G66" s="27" t="s">
        <v>151</v>
      </c>
      <c r="H66" s="26" t="s">
        <v>363</v>
      </c>
      <c r="I66" s="32"/>
      <c r="J66" s="32"/>
      <c r="K66" s="32"/>
      <c r="L66" s="33"/>
      <c r="M66" s="26" t="s">
        <v>2494</v>
      </c>
      <c r="N66" s="120">
        <v>2</v>
      </c>
      <c r="O66" s="120"/>
      <c r="P66" s="34"/>
      <c r="Q66" s="33"/>
      <c r="R66" s="1">
        <f>IF(OR(ISNUMBER(N66),ISNUMBER(O66)),1, "-")</f>
        <v>1</v>
      </c>
      <c r="S66" s="1">
        <f>N66+O66+P66+Q66</f>
        <v>2</v>
      </c>
    </row>
    <row r="67" spans="1:19">
      <c r="A67" s="26" t="s">
        <v>11</v>
      </c>
      <c r="B67" s="27" t="s">
        <v>91</v>
      </c>
      <c r="C67" s="27" t="s">
        <v>13</v>
      </c>
      <c r="D67" s="27" t="s">
        <v>1632</v>
      </c>
      <c r="E67" s="27" t="s">
        <v>40</v>
      </c>
      <c r="F67" s="27" t="s">
        <v>45</v>
      </c>
      <c r="G67" s="27" t="s">
        <v>151</v>
      </c>
      <c r="H67" s="26" t="s">
        <v>492</v>
      </c>
      <c r="I67" s="32"/>
      <c r="J67" s="32"/>
      <c r="K67" s="32"/>
      <c r="L67" s="33"/>
      <c r="M67" s="26" t="s">
        <v>2495</v>
      </c>
      <c r="N67" s="120">
        <v>1</v>
      </c>
      <c r="O67" s="120">
        <v>1</v>
      </c>
      <c r="P67" s="34"/>
      <c r="Q67" s="33"/>
      <c r="R67" s="1">
        <f>IF(OR(ISNUMBER(N67),ISNUMBER(O67)),1, "-")</f>
        <v>1</v>
      </c>
      <c r="S67" s="1">
        <f>N67+O67+P67+Q67</f>
        <v>2</v>
      </c>
    </row>
    <row r="68" spans="1:19">
      <c r="A68" s="26" t="s">
        <v>11</v>
      </c>
      <c r="B68" s="27" t="s">
        <v>91</v>
      </c>
      <c r="C68" s="27" t="s">
        <v>13</v>
      </c>
      <c r="D68" s="27" t="s">
        <v>1637</v>
      </c>
      <c r="E68" s="27" t="s">
        <v>107</v>
      </c>
      <c r="F68" s="27" t="s">
        <v>45</v>
      </c>
      <c r="G68" s="27" t="s">
        <v>151</v>
      </c>
      <c r="H68" s="26" t="s">
        <v>286</v>
      </c>
      <c r="I68" s="32"/>
      <c r="J68" s="32"/>
      <c r="K68" s="32"/>
      <c r="L68" s="33"/>
      <c r="M68" s="26" t="s">
        <v>2500</v>
      </c>
      <c r="N68" s="120">
        <v>1</v>
      </c>
      <c r="O68" s="120">
        <v>1</v>
      </c>
      <c r="P68" s="34"/>
      <c r="Q68" s="33"/>
      <c r="R68" s="1">
        <f>IF(OR(ISNUMBER(N68),ISNUMBER(O68)),1, "-")</f>
        <v>1</v>
      </c>
      <c r="S68" s="1">
        <f>N68+O68+P68+Q68</f>
        <v>2</v>
      </c>
    </row>
    <row r="69" spans="1:19">
      <c r="A69" s="26" t="s">
        <v>11</v>
      </c>
      <c r="B69" s="27" t="s">
        <v>91</v>
      </c>
      <c r="C69" s="27" t="s">
        <v>13</v>
      </c>
      <c r="D69" s="27" t="s">
        <v>1647</v>
      </c>
      <c r="E69" s="27" t="s">
        <v>65</v>
      </c>
      <c r="F69" s="27" t="s">
        <v>45</v>
      </c>
      <c r="G69" s="27" t="s">
        <v>151</v>
      </c>
      <c r="H69" s="26" t="s">
        <v>289</v>
      </c>
      <c r="I69" s="32"/>
      <c r="J69" s="32"/>
      <c r="K69" s="32"/>
      <c r="L69" s="33"/>
      <c r="M69" s="26" t="s">
        <v>2509</v>
      </c>
      <c r="N69" s="120">
        <v>1</v>
      </c>
      <c r="O69" s="120">
        <v>1</v>
      </c>
      <c r="P69" s="34"/>
      <c r="Q69" s="33"/>
      <c r="R69" s="1">
        <f>IF(OR(ISNUMBER(N69),ISNUMBER(O69)),1, "-")</f>
        <v>1</v>
      </c>
      <c r="S69" s="1">
        <f>N69+O69+P69+Q69</f>
        <v>2</v>
      </c>
    </row>
    <row r="70" spans="1:19">
      <c r="A70" s="26" t="s">
        <v>11</v>
      </c>
      <c r="B70" s="27" t="s">
        <v>91</v>
      </c>
      <c r="C70" s="27" t="s">
        <v>13</v>
      </c>
      <c r="D70" s="27" t="s">
        <v>1649</v>
      </c>
      <c r="E70" s="27" t="s">
        <v>50</v>
      </c>
      <c r="F70" s="27" t="s">
        <v>45</v>
      </c>
      <c r="G70" s="27" t="s">
        <v>151</v>
      </c>
      <c r="H70" s="26" t="s">
        <v>290</v>
      </c>
      <c r="I70" s="32"/>
      <c r="J70" s="32"/>
      <c r="K70" s="32"/>
      <c r="L70" s="33"/>
      <c r="M70" s="26" t="s">
        <v>2511</v>
      </c>
      <c r="N70" s="120">
        <v>1</v>
      </c>
      <c r="O70" s="120">
        <v>1</v>
      </c>
      <c r="P70" s="34"/>
      <c r="Q70" s="33"/>
      <c r="R70" s="1">
        <f>IF(OR(ISNUMBER(N70),ISNUMBER(O70)),1, "-")</f>
        <v>1</v>
      </c>
      <c r="S70" s="1">
        <f>N70+O70+P70+Q70</f>
        <v>2</v>
      </c>
    </row>
    <row r="71" spans="1:19">
      <c r="A71" s="26" t="s">
        <v>11</v>
      </c>
      <c r="B71" s="27" t="s">
        <v>91</v>
      </c>
      <c r="C71" s="27" t="s">
        <v>13</v>
      </c>
      <c r="D71" s="27" t="s">
        <v>1651</v>
      </c>
      <c r="E71" s="27" t="s">
        <v>36</v>
      </c>
      <c r="F71" s="27" t="s">
        <v>283</v>
      </c>
      <c r="G71" s="27" t="s">
        <v>284</v>
      </c>
      <c r="H71" s="26" t="s">
        <v>426</v>
      </c>
      <c r="I71" s="32"/>
      <c r="J71" s="32"/>
      <c r="K71" s="34"/>
      <c r="L71" s="33"/>
      <c r="M71" s="26" t="s">
        <v>2513</v>
      </c>
      <c r="N71" s="120">
        <v>2</v>
      </c>
      <c r="O71" s="120"/>
      <c r="P71" s="34"/>
      <c r="Q71" s="33"/>
      <c r="R71" s="1">
        <f>IF(OR(ISNUMBER(N71),ISNUMBER(O71)),1, "-")</f>
        <v>1</v>
      </c>
      <c r="S71" s="1">
        <f>N71+O71+P71+Q71</f>
        <v>2</v>
      </c>
    </row>
    <row r="72" spans="1:19">
      <c r="A72" s="26" t="s">
        <v>11</v>
      </c>
      <c r="B72" s="27" t="s">
        <v>91</v>
      </c>
      <c r="C72" s="27" t="s">
        <v>13</v>
      </c>
      <c r="D72" s="27" t="s">
        <v>1664</v>
      </c>
      <c r="E72" s="27" t="s">
        <v>14</v>
      </c>
      <c r="F72" s="27" t="s">
        <v>45</v>
      </c>
      <c r="G72" s="27" t="s">
        <v>151</v>
      </c>
      <c r="H72" s="26" t="s">
        <v>294</v>
      </c>
      <c r="I72" s="32"/>
      <c r="J72" s="32"/>
      <c r="K72" s="32"/>
      <c r="L72" s="33"/>
      <c r="M72" s="26" t="s">
        <v>2525</v>
      </c>
      <c r="N72" s="120">
        <v>1</v>
      </c>
      <c r="O72" s="120">
        <v>1</v>
      </c>
      <c r="P72" s="34"/>
      <c r="Q72" s="33"/>
      <c r="R72" s="1">
        <f>IF(OR(ISNUMBER(N72),ISNUMBER(O72)),1, "-")</f>
        <v>1</v>
      </c>
      <c r="S72" s="1">
        <f>N72+O72+P72+Q72</f>
        <v>2</v>
      </c>
    </row>
    <row r="73" spans="1:19">
      <c r="A73" s="26" t="s">
        <v>11</v>
      </c>
      <c r="B73" s="27" t="s">
        <v>91</v>
      </c>
      <c r="C73" s="27" t="s">
        <v>13</v>
      </c>
      <c r="D73" s="27" t="s">
        <v>1666</v>
      </c>
      <c r="E73" s="27" t="s">
        <v>107</v>
      </c>
      <c r="F73" s="27" t="s">
        <v>45</v>
      </c>
      <c r="G73" s="27" t="s">
        <v>94</v>
      </c>
      <c r="H73" s="26" t="s">
        <v>138</v>
      </c>
      <c r="I73" s="32"/>
      <c r="J73" s="32"/>
      <c r="K73" s="34"/>
      <c r="L73" s="33"/>
      <c r="M73" s="26" t="s">
        <v>2527</v>
      </c>
      <c r="N73" s="120">
        <v>1</v>
      </c>
      <c r="O73" s="120">
        <v>1</v>
      </c>
      <c r="P73" s="34"/>
      <c r="Q73" s="33"/>
      <c r="R73" s="1">
        <f>IF(OR(ISNUMBER(N73),ISNUMBER(O73)),1, "-")</f>
        <v>1</v>
      </c>
      <c r="S73" s="1">
        <f>N73+O73+P73+Q73</f>
        <v>2</v>
      </c>
    </row>
    <row r="74" spans="1:19">
      <c r="A74" s="26" t="s">
        <v>11</v>
      </c>
      <c r="B74" s="27" t="s">
        <v>91</v>
      </c>
      <c r="C74" s="27" t="s">
        <v>13</v>
      </c>
      <c r="D74" s="27" t="s">
        <v>1670</v>
      </c>
      <c r="E74" s="27" t="s">
        <v>25</v>
      </c>
      <c r="F74" s="27" t="s">
        <v>45</v>
      </c>
      <c r="G74" s="27" t="s">
        <v>151</v>
      </c>
      <c r="H74" s="26" t="s">
        <v>494</v>
      </c>
      <c r="I74" s="32"/>
      <c r="J74" s="32"/>
      <c r="K74" s="32"/>
      <c r="L74" s="33"/>
      <c r="M74" s="26" t="s">
        <v>2529</v>
      </c>
      <c r="N74" s="120">
        <v>1</v>
      </c>
      <c r="O74" s="120">
        <v>1</v>
      </c>
      <c r="P74" s="34"/>
      <c r="Q74" s="33"/>
      <c r="R74" s="1">
        <f>IF(OR(ISNUMBER(N74),ISNUMBER(O74)),1, "-")</f>
        <v>1</v>
      </c>
      <c r="S74" s="1">
        <f>N74+O74+P74+Q74</f>
        <v>2</v>
      </c>
    </row>
    <row r="75" spans="1:19">
      <c r="A75" s="26" t="s">
        <v>11</v>
      </c>
      <c r="B75" s="27" t="s">
        <v>297</v>
      </c>
      <c r="C75" s="27" t="s">
        <v>13</v>
      </c>
      <c r="D75" s="27" t="s">
        <v>1689</v>
      </c>
      <c r="E75" s="27" t="s">
        <v>25</v>
      </c>
      <c r="F75" s="27" t="s">
        <v>283</v>
      </c>
      <c r="G75" s="27" t="s">
        <v>284</v>
      </c>
      <c r="H75" s="26" t="s">
        <v>548</v>
      </c>
      <c r="I75" s="32"/>
      <c r="J75" s="32"/>
      <c r="K75" s="34"/>
      <c r="L75" s="33"/>
      <c r="M75" s="26" t="s">
        <v>2542</v>
      </c>
      <c r="N75" s="120">
        <v>2</v>
      </c>
      <c r="O75" s="120"/>
      <c r="P75" s="34"/>
      <c r="Q75" s="33"/>
      <c r="R75" s="1">
        <f>IF(OR(ISNUMBER(N75),ISNUMBER(O75)),1, "-")</f>
        <v>1</v>
      </c>
      <c r="S75" s="1">
        <f>N75+O75+P75+Q75</f>
        <v>2</v>
      </c>
    </row>
    <row r="76" spans="1:19">
      <c r="A76" s="26" t="s">
        <v>11</v>
      </c>
      <c r="B76" s="27" t="s">
        <v>155</v>
      </c>
      <c r="C76" s="27" t="s">
        <v>13</v>
      </c>
      <c r="D76" s="27" t="s">
        <v>1698</v>
      </c>
      <c r="E76" s="27" t="s">
        <v>107</v>
      </c>
      <c r="F76" s="27" t="s">
        <v>45</v>
      </c>
      <c r="G76" s="27" t="s">
        <v>151</v>
      </c>
      <c r="H76" s="26" t="s">
        <v>300</v>
      </c>
      <c r="I76" s="32"/>
      <c r="J76" s="32"/>
      <c r="K76" s="32"/>
      <c r="L76" s="33"/>
      <c r="M76" s="26" t="s">
        <v>2547</v>
      </c>
      <c r="N76" s="120">
        <v>1</v>
      </c>
      <c r="O76" s="120">
        <v>1</v>
      </c>
      <c r="P76" s="34"/>
      <c r="Q76" s="33"/>
      <c r="R76" s="1">
        <f>IF(OR(ISNUMBER(N76),ISNUMBER(O76)),1, "-")</f>
        <v>1</v>
      </c>
      <c r="S76" s="1">
        <f>N76+O76+P76+Q76</f>
        <v>2</v>
      </c>
    </row>
    <row r="77" spans="1:19">
      <c r="A77" s="26" t="s">
        <v>11</v>
      </c>
      <c r="B77" s="27" t="s">
        <v>155</v>
      </c>
      <c r="C77" s="27" t="s">
        <v>13</v>
      </c>
      <c r="D77" s="27" t="s">
        <v>1702</v>
      </c>
      <c r="E77" s="27" t="s">
        <v>107</v>
      </c>
      <c r="F77" s="27" t="s">
        <v>45</v>
      </c>
      <c r="G77" s="27" t="s">
        <v>151</v>
      </c>
      <c r="H77" s="26" t="s">
        <v>301</v>
      </c>
      <c r="I77" s="32"/>
      <c r="J77" s="32"/>
      <c r="K77" s="32"/>
      <c r="L77" s="33"/>
      <c r="M77" s="26" t="s">
        <v>2549</v>
      </c>
      <c r="N77" s="120">
        <v>1</v>
      </c>
      <c r="O77" s="120">
        <v>1</v>
      </c>
      <c r="P77" s="34"/>
      <c r="Q77" s="33"/>
      <c r="R77" s="1">
        <f>IF(OR(ISNUMBER(N77),ISNUMBER(O77)),1, "-")</f>
        <v>1</v>
      </c>
      <c r="S77" s="1">
        <f>N77+O77+P77+Q77</f>
        <v>2</v>
      </c>
    </row>
    <row r="78" spans="1:19">
      <c r="A78" s="26" t="s">
        <v>11</v>
      </c>
      <c r="B78" s="27" t="s">
        <v>155</v>
      </c>
      <c r="C78" s="27" t="s">
        <v>13</v>
      </c>
      <c r="D78" s="27" t="s">
        <v>1710</v>
      </c>
      <c r="E78" s="27" t="s">
        <v>107</v>
      </c>
      <c r="F78" s="27" t="s">
        <v>182</v>
      </c>
      <c r="G78" s="27" t="s">
        <v>183</v>
      </c>
      <c r="H78" s="26" t="s">
        <v>374</v>
      </c>
      <c r="I78" s="32"/>
      <c r="J78" s="32"/>
      <c r="K78" s="34"/>
      <c r="L78" s="33"/>
      <c r="M78" s="26" t="s">
        <v>2553</v>
      </c>
      <c r="N78" s="120">
        <v>1</v>
      </c>
      <c r="O78" s="120">
        <v>1</v>
      </c>
      <c r="P78" s="34"/>
      <c r="Q78" s="33"/>
      <c r="R78" s="1">
        <f>IF(OR(ISNUMBER(N78),ISNUMBER(O78)),1, "-")</f>
        <v>1</v>
      </c>
      <c r="S78" s="1">
        <f>N78+O78+P78+Q78</f>
        <v>2</v>
      </c>
    </row>
    <row r="79" spans="1:19">
      <c r="A79" s="26" t="s">
        <v>11</v>
      </c>
      <c r="B79" s="27" t="s">
        <v>155</v>
      </c>
      <c r="C79" s="27" t="s">
        <v>13</v>
      </c>
      <c r="D79" s="27" t="s">
        <v>1714</v>
      </c>
      <c r="E79" s="27" t="s">
        <v>107</v>
      </c>
      <c r="F79" s="27" t="s">
        <v>45</v>
      </c>
      <c r="G79" s="27" t="s">
        <v>151</v>
      </c>
      <c r="H79" s="26" t="s">
        <v>302</v>
      </c>
      <c r="I79" s="32"/>
      <c r="J79" s="32"/>
      <c r="K79" s="32"/>
      <c r="L79" s="33"/>
      <c r="M79" s="26" t="s">
        <v>2555</v>
      </c>
      <c r="N79" s="120">
        <v>1</v>
      </c>
      <c r="O79" s="120">
        <v>1</v>
      </c>
      <c r="P79" s="34"/>
      <c r="Q79" s="33"/>
      <c r="R79" s="1">
        <f>IF(OR(ISNUMBER(N79),ISNUMBER(O79)),1, "-")</f>
        <v>1</v>
      </c>
      <c r="S79" s="1">
        <f>N79+O79+P79+Q79</f>
        <v>2</v>
      </c>
    </row>
    <row r="80" spans="1:19">
      <c r="A80" s="26" t="s">
        <v>11</v>
      </c>
      <c r="B80" s="27" t="s">
        <v>155</v>
      </c>
      <c r="C80" s="27" t="s">
        <v>13</v>
      </c>
      <c r="D80" s="27" t="s">
        <v>1731</v>
      </c>
      <c r="E80" s="27" t="s">
        <v>107</v>
      </c>
      <c r="F80" s="27" t="s">
        <v>45</v>
      </c>
      <c r="G80" s="27" t="s">
        <v>151</v>
      </c>
      <c r="H80" s="26" t="s">
        <v>305</v>
      </c>
      <c r="I80" s="32"/>
      <c r="J80" s="32"/>
      <c r="K80" s="32"/>
      <c r="L80" s="33"/>
      <c r="M80" s="26" t="s">
        <v>2564</v>
      </c>
      <c r="N80" s="120">
        <v>1</v>
      </c>
      <c r="O80" s="120">
        <v>1</v>
      </c>
      <c r="P80" s="34"/>
      <c r="Q80" s="33"/>
      <c r="R80" s="1">
        <f>IF(OR(ISNUMBER(N80),ISNUMBER(O80)),1, "-")</f>
        <v>1</v>
      </c>
      <c r="S80" s="1">
        <f>N80+O80+P80+Q80</f>
        <v>2</v>
      </c>
    </row>
    <row r="81" spans="1:19">
      <c r="A81" s="26" t="s">
        <v>11</v>
      </c>
      <c r="B81" s="27" t="s">
        <v>155</v>
      </c>
      <c r="C81" s="27" t="s">
        <v>13</v>
      </c>
      <c r="D81" s="27" t="s">
        <v>1733</v>
      </c>
      <c r="E81" s="27" t="s">
        <v>107</v>
      </c>
      <c r="F81" s="27" t="s">
        <v>45</v>
      </c>
      <c r="G81" s="27" t="s">
        <v>151</v>
      </c>
      <c r="H81" s="26" t="s">
        <v>377</v>
      </c>
      <c r="I81" s="32"/>
      <c r="J81" s="32"/>
      <c r="K81" s="32"/>
      <c r="L81" s="33"/>
      <c r="M81" s="26" t="s">
        <v>2565</v>
      </c>
      <c r="N81" s="120">
        <v>2</v>
      </c>
      <c r="O81" s="120"/>
      <c r="P81" s="34"/>
      <c r="Q81" s="33"/>
      <c r="R81" s="1">
        <f>IF(OR(ISNUMBER(N81),ISNUMBER(O81)),1, "-")</f>
        <v>1</v>
      </c>
      <c r="S81" s="1">
        <f>N81+O81+P81+Q81</f>
        <v>2</v>
      </c>
    </row>
    <row r="82" spans="1:19">
      <c r="A82" s="26" t="s">
        <v>11</v>
      </c>
      <c r="B82" s="27" t="s">
        <v>155</v>
      </c>
      <c r="C82" s="27" t="s">
        <v>13</v>
      </c>
      <c r="D82" s="27" t="s">
        <v>1735</v>
      </c>
      <c r="E82" s="27" t="s">
        <v>87</v>
      </c>
      <c r="F82" s="27" t="s">
        <v>45</v>
      </c>
      <c r="G82" s="27" t="s">
        <v>151</v>
      </c>
      <c r="H82" s="26" t="s">
        <v>500</v>
      </c>
      <c r="I82" s="32"/>
      <c r="J82" s="32"/>
      <c r="K82" s="32"/>
      <c r="L82" s="33"/>
      <c r="M82" s="26" t="s">
        <v>2566</v>
      </c>
      <c r="N82" s="120">
        <v>1</v>
      </c>
      <c r="O82" s="120">
        <v>1</v>
      </c>
      <c r="P82" s="34"/>
      <c r="Q82" s="33"/>
      <c r="R82" s="1">
        <f>IF(OR(ISNUMBER(N82),ISNUMBER(O82)),1, "-")</f>
        <v>1</v>
      </c>
      <c r="S82" s="1">
        <f>N82+O82+P82+Q82</f>
        <v>2</v>
      </c>
    </row>
    <row r="83" spans="1:19">
      <c r="A83" s="26" t="s">
        <v>11</v>
      </c>
      <c r="B83" s="27" t="s">
        <v>155</v>
      </c>
      <c r="C83" s="27" t="s">
        <v>13</v>
      </c>
      <c r="D83" s="27" t="s">
        <v>1741</v>
      </c>
      <c r="E83" s="27" t="s">
        <v>107</v>
      </c>
      <c r="F83" s="27" t="s">
        <v>45</v>
      </c>
      <c r="G83" s="27" t="s">
        <v>151</v>
      </c>
      <c r="H83" s="26" t="s">
        <v>501</v>
      </c>
      <c r="I83" s="32"/>
      <c r="J83" s="32"/>
      <c r="K83" s="32"/>
      <c r="L83" s="33"/>
      <c r="M83" s="26" t="s">
        <v>2569</v>
      </c>
      <c r="N83" s="120">
        <v>1</v>
      </c>
      <c r="O83" s="120">
        <v>1</v>
      </c>
      <c r="P83" s="34"/>
      <c r="Q83" s="33"/>
      <c r="R83" s="1">
        <f>IF(OR(ISNUMBER(N83),ISNUMBER(O83)),1, "-")</f>
        <v>1</v>
      </c>
      <c r="S83" s="1">
        <f>N83+O83+P83+Q83</f>
        <v>2</v>
      </c>
    </row>
    <row r="84" spans="1:19">
      <c r="A84" s="26" t="s">
        <v>11</v>
      </c>
      <c r="B84" s="27" t="s">
        <v>56</v>
      </c>
      <c r="C84" s="27" t="s">
        <v>13</v>
      </c>
      <c r="D84" s="27" t="s">
        <v>1754</v>
      </c>
      <c r="E84" s="27" t="s">
        <v>76</v>
      </c>
      <c r="F84" s="27" t="s">
        <v>15</v>
      </c>
      <c r="G84" s="27" t="s">
        <v>26</v>
      </c>
      <c r="H84" s="26" t="s">
        <v>77</v>
      </c>
      <c r="I84" s="32"/>
      <c r="J84" s="32"/>
      <c r="K84" s="32"/>
      <c r="L84" s="33"/>
      <c r="M84" s="26" t="s">
        <v>2576</v>
      </c>
      <c r="N84" s="120">
        <v>1</v>
      </c>
      <c r="O84" s="120">
        <v>1</v>
      </c>
      <c r="P84" s="34"/>
      <c r="Q84" s="33"/>
      <c r="R84" s="1">
        <f>IF(OR(ISNUMBER(N84),ISNUMBER(O84)),1, "-")</f>
        <v>1</v>
      </c>
      <c r="S84" s="1">
        <f>N84+O84+P84+Q84</f>
        <v>2</v>
      </c>
    </row>
    <row r="85" spans="1:19">
      <c r="A85" s="26" t="s">
        <v>11</v>
      </c>
      <c r="B85" s="27" t="s">
        <v>56</v>
      </c>
      <c r="C85" s="27" t="s">
        <v>13</v>
      </c>
      <c r="D85" s="27" t="s">
        <v>1756</v>
      </c>
      <c r="E85" s="27" t="s">
        <v>58</v>
      </c>
      <c r="F85" s="27" t="s">
        <v>182</v>
      </c>
      <c r="G85" s="27" t="s">
        <v>183</v>
      </c>
      <c r="H85" s="26" t="s">
        <v>307</v>
      </c>
      <c r="I85" s="32"/>
      <c r="J85" s="32"/>
      <c r="K85" s="32"/>
      <c r="L85" s="33"/>
      <c r="M85" s="26" t="s">
        <v>2577</v>
      </c>
      <c r="N85" s="120">
        <v>1</v>
      </c>
      <c r="O85" s="120">
        <v>1</v>
      </c>
      <c r="P85" s="34"/>
      <c r="Q85" s="33"/>
      <c r="R85" s="1">
        <f>IF(OR(ISNUMBER(N85),ISNUMBER(O85)),1, "-")</f>
        <v>1</v>
      </c>
      <c r="S85" s="1">
        <f>N85+O85+P85+Q85</f>
        <v>2</v>
      </c>
    </row>
    <row r="86" spans="1:19">
      <c r="A86" s="26" t="s">
        <v>11</v>
      </c>
      <c r="B86" s="27" t="s">
        <v>56</v>
      </c>
      <c r="C86" s="27" t="s">
        <v>13</v>
      </c>
      <c r="D86" s="27" t="s">
        <v>1772</v>
      </c>
      <c r="E86" s="27" t="s">
        <v>44</v>
      </c>
      <c r="F86" s="27" t="s">
        <v>182</v>
      </c>
      <c r="G86" s="27" t="s">
        <v>183</v>
      </c>
      <c r="H86" s="26" t="s">
        <v>232</v>
      </c>
      <c r="I86" s="32"/>
      <c r="J86" s="32"/>
      <c r="K86" s="34"/>
      <c r="L86" s="33"/>
      <c r="M86" s="26" t="s">
        <v>2585</v>
      </c>
      <c r="N86" s="120">
        <v>1</v>
      </c>
      <c r="O86" s="120">
        <v>1</v>
      </c>
      <c r="P86" s="34"/>
      <c r="Q86" s="33"/>
      <c r="R86" s="1">
        <f>IF(OR(ISNUMBER(N86),ISNUMBER(O86)),1, "-")</f>
        <v>1</v>
      </c>
      <c r="S86" s="1">
        <f>N86+O86+P86+Q86</f>
        <v>2</v>
      </c>
    </row>
    <row r="87" spans="1:19">
      <c r="A87" s="26" t="s">
        <v>11</v>
      </c>
      <c r="B87" s="27" t="s">
        <v>56</v>
      </c>
      <c r="C87" s="27" t="s">
        <v>13</v>
      </c>
      <c r="D87" s="27" t="s">
        <v>1774</v>
      </c>
      <c r="E87" s="27" t="s">
        <v>126</v>
      </c>
      <c r="F87" s="27" t="s">
        <v>182</v>
      </c>
      <c r="G87" s="27" t="s">
        <v>183</v>
      </c>
      <c r="H87" s="26" t="s">
        <v>187</v>
      </c>
      <c r="I87" s="32"/>
      <c r="J87" s="32"/>
      <c r="K87" s="34"/>
      <c r="L87" s="33"/>
      <c r="M87" s="26" t="s">
        <v>2586</v>
      </c>
      <c r="N87" s="120">
        <v>1</v>
      </c>
      <c r="O87" s="120">
        <v>1</v>
      </c>
      <c r="P87" s="34"/>
      <c r="Q87" s="33"/>
      <c r="R87" s="1">
        <f>IF(OR(ISNUMBER(N87),ISNUMBER(O87)),1, "-")</f>
        <v>1</v>
      </c>
      <c r="S87" s="1">
        <f>N87+O87+P87+Q87</f>
        <v>2</v>
      </c>
    </row>
    <row r="88" spans="1:19">
      <c r="A88" s="26" t="s">
        <v>11</v>
      </c>
      <c r="B88" s="27" t="s">
        <v>56</v>
      </c>
      <c r="C88" s="27" t="s">
        <v>13</v>
      </c>
      <c r="D88" s="27" t="s">
        <v>1787</v>
      </c>
      <c r="E88" s="27" t="s">
        <v>126</v>
      </c>
      <c r="F88" s="27" t="s">
        <v>182</v>
      </c>
      <c r="G88" s="27" t="s">
        <v>183</v>
      </c>
      <c r="H88" s="26" t="s">
        <v>308</v>
      </c>
      <c r="I88" s="32"/>
      <c r="J88" s="32"/>
      <c r="K88" s="32"/>
      <c r="L88" s="33"/>
      <c r="M88" s="26" t="s">
        <v>2593</v>
      </c>
      <c r="N88" s="120">
        <v>1</v>
      </c>
      <c r="O88" s="120">
        <v>1</v>
      </c>
      <c r="P88" s="34"/>
      <c r="Q88" s="33"/>
      <c r="R88" s="1">
        <f>IF(OR(ISNUMBER(N88),ISNUMBER(O88)),1, "-")</f>
        <v>1</v>
      </c>
      <c r="S88" s="1">
        <f>N88+O88+P88+Q88</f>
        <v>2</v>
      </c>
    </row>
    <row r="89" spans="1:19">
      <c r="A89" s="26" t="s">
        <v>11</v>
      </c>
      <c r="B89" s="27" t="s">
        <v>56</v>
      </c>
      <c r="C89" s="27" t="s">
        <v>13</v>
      </c>
      <c r="D89" s="27" t="s">
        <v>1838</v>
      </c>
      <c r="E89" s="27" t="s">
        <v>116</v>
      </c>
      <c r="F89" s="27" t="s">
        <v>182</v>
      </c>
      <c r="G89" s="27" t="s">
        <v>183</v>
      </c>
      <c r="H89" s="26" t="s">
        <v>314</v>
      </c>
      <c r="I89" s="32"/>
      <c r="J89" s="32"/>
      <c r="K89" s="34"/>
      <c r="L89" s="33"/>
      <c r="M89" s="26" t="s">
        <v>2620</v>
      </c>
      <c r="N89" s="120">
        <v>1</v>
      </c>
      <c r="O89" s="120">
        <v>1</v>
      </c>
      <c r="P89" s="34"/>
      <c r="Q89" s="33"/>
      <c r="R89" s="1">
        <f>IF(OR(ISNUMBER(N89),ISNUMBER(O89)),1, "-")</f>
        <v>1</v>
      </c>
      <c r="S89" s="1">
        <f>N89+O89+P89+Q89</f>
        <v>2</v>
      </c>
    </row>
    <row r="90" spans="1:19">
      <c r="A90" s="26" t="s">
        <v>11</v>
      </c>
      <c r="B90" s="27" t="s">
        <v>56</v>
      </c>
      <c r="C90" s="27" t="s">
        <v>13</v>
      </c>
      <c r="D90" s="27" t="s">
        <v>1840</v>
      </c>
      <c r="E90" s="27" t="s">
        <v>20</v>
      </c>
      <c r="F90" s="27" t="s">
        <v>15</v>
      </c>
      <c r="G90" s="27" t="s">
        <v>26</v>
      </c>
      <c r="H90" s="26" t="s">
        <v>86</v>
      </c>
      <c r="I90" s="32"/>
      <c r="J90" s="32"/>
      <c r="K90" s="32"/>
      <c r="L90" s="33"/>
      <c r="M90" s="26" t="s">
        <v>2621</v>
      </c>
      <c r="N90" s="120">
        <v>1</v>
      </c>
      <c r="O90" s="120">
        <v>1</v>
      </c>
      <c r="P90" s="34"/>
      <c r="Q90" s="33"/>
      <c r="R90" s="1">
        <f>IF(OR(ISNUMBER(N90),ISNUMBER(O90)),1, "-")</f>
        <v>1</v>
      </c>
      <c r="S90" s="1">
        <f>N90+O90+P90+Q90</f>
        <v>2</v>
      </c>
    </row>
    <row r="91" spans="1:19">
      <c r="A91" s="26" t="s">
        <v>11</v>
      </c>
      <c r="B91" s="27" t="s">
        <v>24</v>
      </c>
      <c r="C91" s="27" t="s">
        <v>13</v>
      </c>
      <c r="D91" s="27" t="s">
        <v>1866</v>
      </c>
      <c r="E91" s="27" t="s">
        <v>14</v>
      </c>
      <c r="F91" s="27" t="s">
        <v>182</v>
      </c>
      <c r="G91" s="27" t="s">
        <v>183</v>
      </c>
      <c r="H91" s="26" t="s">
        <v>245</v>
      </c>
      <c r="I91" s="32"/>
      <c r="J91" s="32"/>
      <c r="K91" s="32"/>
      <c r="L91" s="33"/>
      <c r="M91" s="26" t="s">
        <v>2634</v>
      </c>
      <c r="N91" s="120">
        <v>1</v>
      </c>
      <c r="O91" s="120">
        <v>1</v>
      </c>
      <c r="P91" s="34"/>
      <c r="Q91" s="33"/>
      <c r="R91" s="1">
        <f>IF(OR(ISNUMBER(N91),ISNUMBER(O91)),1, "-")</f>
        <v>1</v>
      </c>
      <c r="S91" s="1">
        <f>N91+O91+P91+Q91</f>
        <v>2</v>
      </c>
    </row>
    <row r="92" spans="1:19">
      <c r="A92" s="26" t="s">
        <v>11</v>
      </c>
      <c r="B92" s="27" t="s">
        <v>24</v>
      </c>
      <c r="C92" s="27" t="s">
        <v>13</v>
      </c>
      <c r="D92" s="27" t="s">
        <v>1894</v>
      </c>
      <c r="E92" s="27" t="s">
        <v>20</v>
      </c>
      <c r="F92" s="27" t="s">
        <v>15</v>
      </c>
      <c r="G92" s="27" t="s">
        <v>96</v>
      </c>
      <c r="H92" s="26" t="s">
        <v>189</v>
      </c>
      <c r="I92" s="32"/>
      <c r="J92" s="32"/>
      <c r="K92" s="34"/>
      <c r="L92" s="33"/>
      <c r="M92" s="26" t="s">
        <v>2648</v>
      </c>
      <c r="N92" s="120">
        <v>1</v>
      </c>
      <c r="O92" s="120">
        <v>1</v>
      </c>
      <c r="P92" s="34"/>
      <c r="Q92" s="33"/>
      <c r="R92" s="1">
        <f>IF(OR(ISNUMBER(N92),ISNUMBER(O92)),1, "-")</f>
        <v>1</v>
      </c>
      <c r="S92" s="1">
        <f>N92+O92+P92+Q92</f>
        <v>2</v>
      </c>
    </row>
    <row r="93" spans="1:19">
      <c r="A93" s="26" t="s">
        <v>11</v>
      </c>
      <c r="B93" s="27" t="s">
        <v>24</v>
      </c>
      <c r="C93" s="27" t="s">
        <v>13</v>
      </c>
      <c r="D93" s="27" t="s">
        <v>1896</v>
      </c>
      <c r="E93" s="27" t="s">
        <v>20</v>
      </c>
      <c r="F93" s="27" t="s">
        <v>15</v>
      </c>
      <c r="G93" s="27" t="s">
        <v>96</v>
      </c>
      <c r="H93" s="26" t="s">
        <v>115</v>
      </c>
      <c r="I93" s="32"/>
      <c r="J93" s="32"/>
      <c r="K93" s="34"/>
      <c r="L93" s="33"/>
      <c r="M93" s="26" t="s">
        <v>2649</v>
      </c>
      <c r="N93" s="120">
        <v>1</v>
      </c>
      <c r="O93" s="120">
        <v>1</v>
      </c>
      <c r="P93" s="34"/>
      <c r="Q93" s="33"/>
      <c r="R93" s="1">
        <f>IF(OR(ISNUMBER(N93),ISNUMBER(O93)),1, "-")</f>
        <v>1</v>
      </c>
      <c r="S93" s="1">
        <f>N93+O93+P93+Q93</f>
        <v>2</v>
      </c>
    </row>
    <row r="94" spans="1:19">
      <c r="A94" s="26" t="s">
        <v>11</v>
      </c>
      <c r="B94" s="27" t="s">
        <v>24</v>
      </c>
      <c r="C94" s="27" t="s">
        <v>13</v>
      </c>
      <c r="D94" s="27" t="s">
        <v>1914</v>
      </c>
      <c r="E94" s="27" t="s">
        <v>54</v>
      </c>
      <c r="F94" s="27" t="s">
        <v>15</v>
      </c>
      <c r="G94" s="27" t="s">
        <v>96</v>
      </c>
      <c r="H94" s="26" t="s">
        <v>161</v>
      </c>
      <c r="I94" s="32"/>
      <c r="J94" s="32"/>
      <c r="K94" s="32"/>
      <c r="L94" s="33"/>
      <c r="M94" s="26" t="s">
        <v>2658</v>
      </c>
      <c r="N94" s="120">
        <v>1</v>
      </c>
      <c r="O94" s="120">
        <v>1</v>
      </c>
      <c r="P94" s="34"/>
      <c r="Q94" s="33"/>
      <c r="R94" s="1">
        <f>IF(OR(ISNUMBER(N94),ISNUMBER(O94)),1, "-")</f>
        <v>1</v>
      </c>
      <c r="S94" s="1">
        <f>N94+O94+P94+Q94</f>
        <v>2</v>
      </c>
    </row>
    <row r="95" spans="1:19">
      <c r="A95" s="26" t="s">
        <v>11</v>
      </c>
      <c r="B95" s="27" t="s">
        <v>24</v>
      </c>
      <c r="C95" s="27" t="s">
        <v>13</v>
      </c>
      <c r="D95" s="27" t="s">
        <v>1924</v>
      </c>
      <c r="E95" s="27" t="s">
        <v>233</v>
      </c>
      <c r="F95" s="27" t="s">
        <v>15</v>
      </c>
      <c r="G95" s="27" t="s">
        <v>96</v>
      </c>
      <c r="H95" s="26" t="s">
        <v>248</v>
      </c>
      <c r="I95" s="32"/>
      <c r="J95" s="32"/>
      <c r="K95" s="34"/>
      <c r="L95" s="33"/>
      <c r="M95" s="26" t="s">
        <v>2663</v>
      </c>
      <c r="N95" s="120">
        <v>1</v>
      </c>
      <c r="O95" s="120">
        <v>1</v>
      </c>
      <c r="P95" s="34"/>
      <c r="Q95" s="33"/>
      <c r="R95" s="1">
        <f>IF(OR(ISNUMBER(N95),ISNUMBER(O95)),1, "-")</f>
        <v>1</v>
      </c>
      <c r="S95" s="1">
        <f>N95+O95+P95+Q95</f>
        <v>2</v>
      </c>
    </row>
    <row r="96" spans="1:19">
      <c r="A96" s="26" t="s">
        <v>11</v>
      </c>
      <c r="B96" s="27" t="s">
        <v>24</v>
      </c>
      <c r="C96" s="27" t="s">
        <v>13</v>
      </c>
      <c r="D96" s="27" t="s">
        <v>1926</v>
      </c>
      <c r="E96" s="27" t="s">
        <v>36</v>
      </c>
      <c r="F96" s="27" t="s">
        <v>182</v>
      </c>
      <c r="G96" s="27" t="s">
        <v>183</v>
      </c>
      <c r="H96" s="26" t="s">
        <v>249</v>
      </c>
      <c r="I96" s="32"/>
      <c r="J96" s="32"/>
      <c r="K96" s="34"/>
      <c r="L96" s="33"/>
      <c r="M96" s="26" t="s">
        <v>2664</v>
      </c>
      <c r="N96" s="120">
        <v>1</v>
      </c>
      <c r="O96" s="120">
        <v>1</v>
      </c>
      <c r="P96" s="34"/>
      <c r="Q96" s="33"/>
      <c r="R96" s="1">
        <f>IF(OR(ISNUMBER(N96),ISNUMBER(O96)),1, "-")</f>
        <v>1</v>
      </c>
      <c r="S96" s="1">
        <f>N96+O96+P96+Q96</f>
        <v>2</v>
      </c>
    </row>
    <row r="97" spans="1:19">
      <c r="A97" s="26" t="s">
        <v>11</v>
      </c>
      <c r="B97" s="27" t="s">
        <v>24</v>
      </c>
      <c r="C97" s="27" t="s">
        <v>13</v>
      </c>
      <c r="D97" s="27" t="s">
        <v>1928</v>
      </c>
      <c r="E97" s="27" t="s">
        <v>87</v>
      </c>
      <c r="F97" s="27" t="s">
        <v>15</v>
      </c>
      <c r="G97" s="27" t="s">
        <v>16</v>
      </c>
      <c r="H97" s="26" t="s">
        <v>208</v>
      </c>
      <c r="I97" s="32"/>
      <c r="J97" s="32"/>
      <c r="K97" s="34"/>
      <c r="L97" s="33"/>
      <c r="M97" s="26" t="s">
        <v>2665</v>
      </c>
      <c r="N97" s="120">
        <v>1</v>
      </c>
      <c r="O97" s="120">
        <v>1</v>
      </c>
      <c r="P97" s="34"/>
      <c r="Q97" s="33"/>
      <c r="R97" s="1">
        <f>IF(OR(ISNUMBER(N97),ISNUMBER(O97)),1, "-")</f>
        <v>1</v>
      </c>
      <c r="S97" s="1">
        <f>N97+O97+P97+Q97</f>
        <v>2</v>
      </c>
    </row>
    <row r="98" spans="1:19">
      <c r="A98" s="26" t="s">
        <v>11</v>
      </c>
      <c r="B98" s="27" t="s">
        <v>24</v>
      </c>
      <c r="C98" s="27" t="s">
        <v>13</v>
      </c>
      <c r="D98" s="27" t="s">
        <v>1932</v>
      </c>
      <c r="E98" s="27" t="s">
        <v>25</v>
      </c>
      <c r="F98" s="27" t="s">
        <v>15</v>
      </c>
      <c r="G98" s="27" t="s">
        <v>96</v>
      </c>
      <c r="H98" s="26" t="s">
        <v>164</v>
      </c>
      <c r="I98" s="32"/>
      <c r="J98" s="32"/>
      <c r="K98" s="32"/>
      <c r="L98" s="33"/>
      <c r="M98" s="26" t="s">
        <v>2667</v>
      </c>
      <c r="N98" s="120">
        <v>1</v>
      </c>
      <c r="O98" s="120">
        <v>1</v>
      </c>
      <c r="P98" s="34"/>
      <c r="Q98" s="33"/>
      <c r="R98" s="1">
        <f>IF(OR(ISNUMBER(N98),ISNUMBER(O98)),1, "-")</f>
        <v>1</v>
      </c>
      <c r="S98" s="1">
        <f>N98+O98+P98+Q98</f>
        <v>2</v>
      </c>
    </row>
    <row r="99" spans="1:19">
      <c r="A99" s="26" t="s">
        <v>11</v>
      </c>
      <c r="B99" s="27" t="s">
        <v>24</v>
      </c>
      <c r="C99" s="27" t="s">
        <v>13</v>
      </c>
      <c r="D99" s="27" t="s">
        <v>1943</v>
      </c>
      <c r="E99" s="27" t="s">
        <v>36</v>
      </c>
      <c r="F99" s="27" t="s">
        <v>15</v>
      </c>
      <c r="G99" s="27" t="s">
        <v>96</v>
      </c>
      <c r="H99" s="26" t="s">
        <v>190</v>
      </c>
      <c r="I99" s="32"/>
      <c r="J99" s="32"/>
      <c r="K99" s="32"/>
      <c r="L99" s="33"/>
      <c r="M99" s="26" t="s">
        <v>2673</v>
      </c>
      <c r="N99" s="120">
        <v>1</v>
      </c>
      <c r="O99" s="120">
        <v>1</v>
      </c>
      <c r="P99" s="34"/>
      <c r="Q99" s="33"/>
      <c r="R99" s="1">
        <f>IF(OR(ISNUMBER(N99),ISNUMBER(O99)),1, "-")</f>
        <v>1</v>
      </c>
      <c r="S99" s="1">
        <f>N99+O99+P99+Q99</f>
        <v>2</v>
      </c>
    </row>
    <row r="100" spans="1:19">
      <c r="A100" s="26" t="s">
        <v>11</v>
      </c>
      <c r="B100" s="27" t="s">
        <v>24</v>
      </c>
      <c r="C100" s="27" t="s">
        <v>13</v>
      </c>
      <c r="D100" s="27" t="s">
        <v>1979</v>
      </c>
      <c r="E100" s="27" t="s">
        <v>70</v>
      </c>
      <c r="F100" s="27" t="s">
        <v>15</v>
      </c>
      <c r="G100" s="27" t="s">
        <v>96</v>
      </c>
      <c r="H100" s="26" t="s">
        <v>97</v>
      </c>
      <c r="I100" s="32"/>
      <c r="J100" s="32"/>
      <c r="K100" s="32"/>
      <c r="L100" s="33"/>
      <c r="M100" s="26" t="s">
        <v>2692</v>
      </c>
      <c r="N100" s="120"/>
      <c r="O100" s="120">
        <v>2</v>
      </c>
      <c r="P100" s="34"/>
      <c r="Q100" s="33"/>
      <c r="R100" s="1">
        <f>IF(OR(ISNUMBER(N100),ISNUMBER(O100)),1, "-")</f>
        <v>1</v>
      </c>
      <c r="S100" s="1">
        <f>N100+O100+P100+Q100</f>
        <v>2</v>
      </c>
    </row>
    <row r="101" spans="1:19">
      <c r="A101" s="26" t="s">
        <v>11</v>
      </c>
      <c r="B101" s="27" t="s">
        <v>24</v>
      </c>
      <c r="C101" s="27" t="s">
        <v>13</v>
      </c>
      <c r="D101" s="27" t="s">
        <v>1987</v>
      </c>
      <c r="E101" s="27" t="s">
        <v>33</v>
      </c>
      <c r="F101" s="27" t="s">
        <v>15</v>
      </c>
      <c r="G101" s="27" t="s">
        <v>26</v>
      </c>
      <c r="H101" s="26" t="s">
        <v>34</v>
      </c>
      <c r="I101" s="32"/>
      <c r="J101" s="32"/>
      <c r="K101" s="34"/>
      <c r="L101" s="33"/>
      <c r="M101" s="26" t="s">
        <v>2696</v>
      </c>
      <c r="N101" s="120">
        <v>2</v>
      </c>
      <c r="O101" s="120"/>
      <c r="P101" s="34"/>
      <c r="Q101" s="33"/>
      <c r="R101" s="1">
        <f>IF(OR(ISNUMBER(N101),ISNUMBER(O101)),1, "-")</f>
        <v>1</v>
      </c>
      <c r="S101" s="1">
        <f>N101+O101+P101+Q101</f>
        <v>2</v>
      </c>
    </row>
    <row r="102" spans="1:19">
      <c r="A102" s="26" t="s">
        <v>11</v>
      </c>
      <c r="B102" s="27" t="s">
        <v>35</v>
      </c>
      <c r="C102" s="27" t="s">
        <v>29</v>
      </c>
      <c r="D102" s="27" t="s">
        <v>2036</v>
      </c>
      <c r="E102" s="27" t="s">
        <v>36</v>
      </c>
      <c r="F102" s="27" t="s">
        <v>15</v>
      </c>
      <c r="G102" s="27" t="s">
        <v>26</v>
      </c>
      <c r="H102" s="26" t="s">
        <v>37</v>
      </c>
      <c r="I102" s="32"/>
      <c r="J102" s="32"/>
      <c r="K102" s="34"/>
      <c r="L102" s="33"/>
      <c r="M102" s="26" t="s">
        <v>2723</v>
      </c>
      <c r="N102" s="120">
        <v>1</v>
      </c>
      <c r="O102" s="120">
        <v>1</v>
      </c>
      <c r="P102" s="34"/>
      <c r="Q102" s="33"/>
      <c r="R102" s="1">
        <f>IF(OR(ISNUMBER(N102),ISNUMBER(O102)),1, "-")</f>
        <v>1</v>
      </c>
      <c r="S102" s="1">
        <f>N102+O102+P102+Q102</f>
        <v>2</v>
      </c>
    </row>
    <row r="103" spans="1:19">
      <c r="A103" s="26" t="s">
        <v>11</v>
      </c>
      <c r="B103" s="27" t="s">
        <v>35</v>
      </c>
      <c r="C103" s="27" t="s">
        <v>29</v>
      </c>
      <c r="D103" s="27" t="s">
        <v>2040</v>
      </c>
      <c r="E103" s="27" t="s">
        <v>107</v>
      </c>
      <c r="F103" s="27" t="s">
        <v>182</v>
      </c>
      <c r="G103" s="27" t="s">
        <v>183</v>
      </c>
      <c r="H103" s="26" t="s">
        <v>391</v>
      </c>
      <c r="I103" s="32"/>
      <c r="J103" s="32"/>
      <c r="K103" s="32"/>
      <c r="L103" s="33"/>
      <c r="M103" s="26" t="s">
        <v>2725</v>
      </c>
      <c r="N103" s="120">
        <v>1</v>
      </c>
      <c r="O103" s="120">
        <v>1</v>
      </c>
      <c r="P103" s="34"/>
      <c r="Q103" s="33"/>
      <c r="R103" s="1">
        <f>IF(OR(ISNUMBER(N103),ISNUMBER(O103)),1, "-")</f>
        <v>1</v>
      </c>
      <c r="S103" s="1">
        <f>N103+O103+P103+Q103</f>
        <v>2</v>
      </c>
    </row>
    <row r="104" spans="1:19">
      <c r="A104" s="26" t="s">
        <v>11</v>
      </c>
      <c r="B104" s="27" t="s">
        <v>35</v>
      </c>
      <c r="C104" s="27" t="s">
        <v>29</v>
      </c>
      <c r="D104" s="27" t="s">
        <v>2042</v>
      </c>
      <c r="E104" s="27" t="s">
        <v>14</v>
      </c>
      <c r="F104" s="27" t="s">
        <v>15</v>
      </c>
      <c r="G104" s="27" t="s">
        <v>96</v>
      </c>
      <c r="H104" s="26" t="s">
        <v>142</v>
      </c>
      <c r="I104" s="32"/>
      <c r="J104" s="32"/>
      <c r="K104" s="34"/>
      <c r="L104" s="33"/>
      <c r="M104" s="26" t="s">
        <v>2726</v>
      </c>
      <c r="N104" s="120">
        <v>1</v>
      </c>
      <c r="O104" s="120">
        <v>1</v>
      </c>
      <c r="P104" s="34"/>
      <c r="Q104" s="33"/>
      <c r="R104" s="1">
        <f>IF(OR(ISNUMBER(N104),ISNUMBER(O104)),1, "-")</f>
        <v>1</v>
      </c>
      <c r="S104" s="1">
        <f>N104+O104+P104+Q104</f>
        <v>2</v>
      </c>
    </row>
    <row r="105" spans="1:19">
      <c r="A105" s="26" t="s">
        <v>11</v>
      </c>
      <c r="B105" s="27" t="s">
        <v>35</v>
      </c>
      <c r="C105" s="27" t="s">
        <v>29</v>
      </c>
      <c r="D105" s="27" t="s">
        <v>2060</v>
      </c>
      <c r="E105" s="27" t="s">
        <v>40</v>
      </c>
      <c r="F105" s="27" t="s">
        <v>15</v>
      </c>
      <c r="G105" s="27" t="s">
        <v>96</v>
      </c>
      <c r="H105" s="26" t="s">
        <v>215</v>
      </c>
      <c r="I105" s="32"/>
      <c r="J105" s="32"/>
      <c r="K105" s="32"/>
      <c r="L105" s="33"/>
      <c r="M105" s="26" t="s">
        <v>2736</v>
      </c>
      <c r="N105" s="120">
        <v>1</v>
      </c>
      <c r="O105" s="120">
        <v>1</v>
      </c>
      <c r="P105" s="34"/>
      <c r="Q105" s="33"/>
      <c r="R105" s="1">
        <f>IF(OR(ISNUMBER(N105),ISNUMBER(O105)),1, "-")</f>
        <v>1</v>
      </c>
      <c r="S105" s="1">
        <f>N105+O105+P105+Q105</f>
        <v>2</v>
      </c>
    </row>
    <row r="106" spans="1:19">
      <c r="A106" s="26" t="s">
        <v>11</v>
      </c>
      <c r="B106" s="27" t="s">
        <v>35</v>
      </c>
      <c r="C106" s="27" t="s">
        <v>29</v>
      </c>
      <c r="D106" s="27" t="s">
        <v>2081</v>
      </c>
      <c r="E106" s="27" t="s">
        <v>48</v>
      </c>
      <c r="F106" s="27" t="s">
        <v>15</v>
      </c>
      <c r="G106" s="27" t="s">
        <v>26</v>
      </c>
      <c r="H106" s="26" t="s">
        <v>49</v>
      </c>
      <c r="I106" s="32"/>
      <c r="J106" s="32"/>
      <c r="K106" s="32"/>
      <c r="L106" s="33"/>
      <c r="M106" s="26" t="s">
        <v>2747</v>
      </c>
      <c r="N106" s="120">
        <v>1</v>
      </c>
      <c r="O106" s="120">
        <v>1</v>
      </c>
      <c r="P106" s="34"/>
      <c r="Q106" s="33"/>
      <c r="R106" s="1">
        <f>IF(OR(ISNUMBER(N106),ISNUMBER(O106)),1, "-")</f>
        <v>1</v>
      </c>
      <c r="S106" s="1">
        <f>N106+O106+P106+Q106</f>
        <v>2</v>
      </c>
    </row>
    <row r="107" spans="1:19">
      <c r="A107" s="26" t="s">
        <v>11</v>
      </c>
      <c r="B107" s="27" t="s">
        <v>35</v>
      </c>
      <c r="C107" s="27" t="s">
        <v>29</v>
      </c>
      <c r="D107" s="27" t="s">
        <v>2083</v>
      </c>
      <c r="E107" s="27" t="s">
        <v>48</v>
      </c>
      <c r="F107" s="27" t="s">
        <v>15</v>
      </c>
      <c r="G107" s="27" t="s">
        <v>96</v>
      </c>
      <c r="H107" s="26" t="s">
        <v>165</v>
      </c>
      <c r="I107" s="32"/>
      <c r="J107" s="32"/>
      <c r="K107" s="34"/>
      <c r="L107" s="33"/>
      <c r="M107" s="26" t="s">
        <v>2748</v>
      </c>
      <c r="N107" s="120">
        <v>1</v>
      </c>
      <c r="O107" s="120">
        <v>1</v>
      </c>
      <c r="P107" s="34"/>
      <c r="Q107" s="33"/>
      <c r="R107" s="1">
        <f>IF(OR(ISNUMBER(N107),ISNUMBER(O107)),1, "-")</f>
        <v>1</v>
      </c>
      <c r="S107" s="1">
        <f>N107+O107+P107+Q107</f>
        <v>2</v>
      </c>
    </row>
    <row r="108" spans="1:19">
      <c r="A108" s="26" t="s">
        <v>11</v>
      </c>
      <c r="B108" s="27" t="s">
        <v>35</v>
      </c>
      <c r="C108" s="27" t="s">
        <v>29</v>
      </c>
      <c r="D108" s="27" t="s">
        <v>2085</v>
      </c>
      <c r="E108" s="27" t="s">
        <v>74</v>
      </c>
      <c r="F108" s="27" t="s">
        <v>15</v>
      </c>
      <c r="G108" s="27" t="s">
        <v>26</v>
      </c>
      <c r="H108" s="26" t="s">
        <v>81</v>
      </c>
      <c r="I108" s="32"/>
      <c r="J108" s="32"/>
      <c r="K108" s="32"/>
      <c r="L108" s="33"/>
      <c r="M108" s="26" t="s">
        <v>2749</v>
      </c>
      <c r="N108" s="120">
        <v>1</v>
      </c>
      <c r="O108" s="120">
        <v>1</v>
      </c>
      <c r="P108" s="34"/>
      <c r="Q108" s="33"/>
      <c r="R108" s="1">
        <f>IF(OR(ISNUMBER(N108),ISNUMBER(O108)),1, "-")</f>
        <v>1</v>
      </c>
      <c r="S108" s="1">
        <f>N108+O108+P108+Q108</f>
        <v>2</v>
      </c>
    </row>
    <row r="109" spans="1:19">
      <c r="A109" s="26" t="s">
        <v>11</v>
      </c>
      <c r="B109" s="27" t="s">
        <v>35</v>
      </c>
      <c r="C109" s="27" t="s">
        <v>29</v>
      </c>
      <c r="D109" s="27" t="s">
        <v>2087</v>
      </c>
      <c r="E109" s="27" t="s">
        <v>38</v>
      </c>
      <c r="F109" s="27" t="s">
        <v>15</v>
      </c>
      <c r="G109" s="27" t="s">
        <v>96</v>
      </c>
      <c r="H109" s="26" t="s">
        <v>136</v>
      </c>
      <c r="I109" s="32"/>
      <c r="J109" s="32"/>
      <c r="K109" s="32"/>
      <c r="L109" s="33"/>
      <c r="M109" s="26" t="s">
        <v>2750</v>
      </c>
      <c r="N109" s="120">
        <v>1</v>
      </c>
      <c r="O109" s="120">
        <v>1</v>
      </c>
      <c r="P109" s="34"/>
      <c r="Q109" s="33"/>
      <c r="R109" s="1">
        <f>IF(OR(ISNUMBER(N109),ISNUMBER(O109)),1, "-")</f>
        <v>1</v>
      </c>
      <c r="S109" s="1">
        <f>N109+O109+P109+Q109</f>
        <v>2</v>
      </c>
    </row>
    <row r="110" spans="1:19">
      <c r="A110" s="26" t="s">
        <v>11</v>
      </c>
      <c r="B110" s="27" t="s">
        <v>35</v>
      </c>
      <c r="C110" s="27" t="s">
        <v>29</v>
      </c>
      <c r="D110" s="27" t="s">
        <v>2110</v>
      </c>
      <c r="E110" s="27" t="s">
        <v>62</v>
      </c>
      <c r="F110" s="27" t="s">
        <v>15</v>
      </c>
      <c r="G110" s="27" t="s">
        <v>26</v>
      </c>
      <c r="H110" s="26" t="s">
        <v>63</v>
      </c>
      <c r="I110" s="32"/>
      <c r="J110" s="32"/>
      <c r="K110" s="32"/>
      <c r="L110" s="33"/>
      <c r="M110" s="26" t="s">
        <v>2763</v>
      </c>
      <c r="N110" s="120">
        <v>1</v>
      </c>
      <c r="O110" s="120">
        <v>1</v>
      </c>
      <c r="P110" s="34"/>
      <c r="Q110" s="33"/>
      <c r="R110" s="1">
        <f>IF(OR(ISNUMBER(N110),ISNUMBER(O110)),1, "-")</f>
        <v>1</v>
      </c>
      <c r="S110" s="1">
        <f>N110+O110+P110+Q110</f>
        <v>2</v>
      </c>
    </row>
    <row r="111" spans="1:19">
      <c r="A111" s="26" t="s">
        <v>11</v>
      </c>
      <c r="B111" s="27" t="s">
        <v>35</v>
      </c>
      <c r="C111" s="27" t="s">
        <v>29</v>
      </c>
      <c r="D111" s="27" t="s">
        <v>2112</v>
      </c>
      <c r="E111" s="27" t="s">
        <v>31</v>
      </c>
      <c r="F111" s="27" t="s">
        <v>182</v>
      </c>
      <c r="G111" s="27" t="s">
        <v>183</v>
      </c>
      <c r="H111" s="26" t="s">
        <v>260</v>
      </c>
      <c r="I111" s="32"/>
      <c r="J111" s="32"/>
      <c r="K111" s="34"/>
      <c r="L111" s="33"/>
      <c r="M111" s="26" t="s">
        <v>2764</v>
      </c>
      <c r="N111" s="120">
        <v>1</v>
      </c>
      <c r="O111" s="120">
        <v>1</v>
      </c>
      <c r="P111" s="34"/>
      <c r="Q111" s="33"/>
      <c r="R111" s="1">
        <f>IF(OR(ISNUMBER(N111),ISNUMBER(O111)),1, "-")</f>
        <v>1</v>
      </c>
      <c r="S111" s="1">
        <f>N111+O111+P111+Q111</f>
        <v>2</v>
      </c>
    </row>
    <row r="112" spans="1:19">
      <c r="A112" s="26" t="s">
        <v>11</v>
      </c>
      <c r="B112" s="27" t="s">
        <v>35</v>
      </c>
      <c r="C112" s="27" t="s">
        <v>29</v>
      </c>
      <c r="D112" s="27" t="s">
        <v>2114</v>
      </c>
      <c r="E112" s="27" t="s">
        <v>157</v>
      </c>
      <c r="F112" s="27" t="s">
        <v>182</v>
      </c>
      <c r="G112" s="27" t="s">
        <v>183</v>
      </c>
      <c r="H112" s="26" t="s">
        <v>326</v>
      </c>
      <c r="I112" s="32"/>
      <c r="J112" s="32"/>
      <c r="K112" s="32"/>
      <c r="L112" s="33"/>
      <c r="M112" s="26" t="s">
        <v>2765</v>
      </c>
      <c r="N112" s="120">
        <v>2</v>
      </c>
      <c r="O112" s="120"/>
      <c r="P112" s="34"/>
      <c r="Q112" s="33"/>
      <c r="R112" s="1">
        <f>IF(OR(ISNUMBER(N112),ISNUMBER(O112)),1, "-")</f>
        <v>1</v>
      </c>
      <c r="S112" s="1">
        <f>N112+O112+P112+Q112</f>
        <v>2</v>
      </c>
    </row>
    <row r="113" spans="1:19">
      <c r="A113" s="26" t="s">
        <v>11</v>
      </c>
      <c r="B113" s="27" t="s">
        <v>35</v>
      </c>
      <c r="C113" s="27" t="s">
        <v>29</v>
      </c>
      <c r="D113" s="27" t="s">
        <v>2117</v>
      </c>
      <c r="E113" s="27" t="s">
        <v>62</v>
      </c>
      <c r="F113" s="27" t="s">
        <v>15</v>
      </c>
      <c r="G113" s="27" t="s">
        <v>26</v>
      </c>
      <c r="H113" s="26" t="s">
        <v>85</v>
      </c>
      <c r="I113" s="32"/>
      <c r="J113" s="32"/>
      <c r="K113" s="32"/>
      <c r="L113" s="33"/>
      <c r="M113" s="26" t="s">
        <v>2767</v>
      </c>
      <c r="N113" s="120">
        <v>1</v>
      </c>
      <c r="O113" s="120">
        <v>1</v>
      </c>
      <c r="P113" s="34"/>
      <c r="Q113" s="33"/>
      <c r="R113" s="1">
        <f>IF(OR(ISNUMBER(N113),ISNUMBER(O113)),1, "-")</f>
        <v>1</v>
      </c>
      <c r="S113" s="1">
        <f>N113+O113+P113+Q113</f>
        <v>2</v>
      </c>
    </row>
    <row r="114" spans="1:19">
      <c r="A114" s="26" t="s">
        <v>11</v>
      </c>
      <c r="B114" s="27" t="s">
        <v>28</v>
      </c>
      <c r="C114" s="27" t="s">
        <v>29</v>
      </c>
      <c r="D114" s="27" t="s">
        <v>2121</v>
      </c>
      <c r="E114" s="27" t="s">
        <v>25</v>
      </c>
      <c r="F114" s="27" t="s">
        <v>15</v>
      </c>
      <c r="G114" s="27" t="s">
        <v>26</v>
      </c>
      <c r="H114" s="26" t="s">
        <v>30</v>
      </c>
      <c r="I114" s="32"/>
      <c r="J114" s="32"/>
      <c r="K114" s="32"/>
      <c r="L114" s="33"/>
      <c r="M114" s="26" t="s">
        <v>2769</v>
      </c>
      <c r="N114" s="120">
        <v>1</v>
      </c>
      <c r="O114" s="120">
        <v>1</v>
      </c>
      <c r="P114" s="34"/>
      <c r="Q114" s="33"/>
      <c r="R114" s="1">
        <f>IF(OR(ISNUMBER(N114),ISNUMBER(O114)),1, "-")</f>
        <v>1</v>
      </c>
      <c r="S114" s="1">
        <f>N114+O114+P114+Q114</f>
        <v>2</v>
      </c>
    </row>
    <row r="115" spans="1:19">
      <c r="A115" s="26" t="s">
        <v>11</v>
      </c>
      <c r="B115" s="27" t="s">
        <v>28</v>
      </c>
      <c r="C115" s="27" t="s">
        <v>29</v>
      </c>
      <c r="D115" s="27" t="s">
        <v>2123</v>
      </c>
      <c r="E115" s="27" t="s">
        <v>25</v>
      </c>
      <c r="F115" s="27" t="s">
        <v>15</v>
      </c>
      <c r="G115" s="27" t="s">
        <v>26</v>
      </c>
      <c r="H115" s="26" t="s">
        <v>42</v>
      </c>
      <c r="I115" s="32"/>
      <c r="J115" s="32"/>
      <c r="K115" s="34"/>
      <c r="L115" s="33"/>
      <c r="M115" s="26" t="s">
        <v>2770</v>
      </c>
      <c r="N115" s="120">
        <v>1</v>
      </c>
      <c r="O115" s="120">
        <v>1</v>
      </c>
      <c r="P115" s="34"/>
      <c r="Q115" s="33"/>
      <c r="R115" s="1">
        <f>IF(OR(ISNUMBER(N115),ISNUMBER(O115)),1, "-")</f>
        <v>1</v>
      </c>
      <c r="S115" s="1">
        <f>N115+O115+P115+Q115</f>
        <v>2</v>
      </c>
    </row>
    <row r="116" spans="1:19">
      <c r="A116" s="26" t="s">
        <v>11</v>
      </c>
      <c r="B116" s="27" t="s">
        <v>28</v>
      </c>
      <c r="C116" s="27" t="s">
        <v>29</v>
      </c>
      <c r="D116" s="27" t="s">
        <v>2155</v>
      </c>
      <c r="E116" s="27" t="s">
        <v>107</v>
      </c>
      <c r="F116" s="27" t="s">
        <v>15</v>
      </c>
      <c r="G116" s="27" t="s">
        <v>96</v>
      </c>
      <c r="H116" s="26" t="s">
        <v>166</v>
      </c>
      <c r="I116" s="32"/>
      <c r="J116" s="32"/>
      <c r="K116" s="32"/>
      <c r="L116" s="33"/>
      <c r="M116" s="26" t="s">
        <v>2786</v>
      </c>
      <c r="N116" s="120">
        <v>1</v>
      </c>
      <c r="O116" s="120">
        <v>1</v>
      </c>
      <c r="P116" s="34"/>
      <c r="Q116" s="33"/>
      <c r="R116" s="1">
        <f>IF(OR(ISNUMBER(N116),ISNUMBER(O116)),1, "-")</f>
        <v>1</v>
      </c>
      <c r="S116" s="1">
        <f>N116+O116+P116+Q116</f>
        <v>2</v>
      </c>
    </row>
    <row r="117" spans="1:19">
      <c r="A117" s="26" t="s">
        <v>11</v>
      </c>
      <c r="B117" s="27" t="s">
        <v>28</v>
      </c>
      <c r="C117" s="27" t="s">
        <v>29</v>
      </c>
      <c r="D117" s="27" t="s">
        <v>2157</v>
      </c>
      <c r="E117" s="27" t="s">
        <v>33</v>
      </c>
      <c r="F117" s="27" t="s">
        <v>15</v>
      </c>
      <c r="G117" s="27" t="s">
        <v>96</v>
      </c>
      <c r="H117" s="26" t="s">
        <v>195</v>
      </c>
      <c r="I117" s="32"/>
      <c r="J117" s="32"/>
      <c r="K117" s="34"/>
      <c r="L117" s="33"/>
      <c r="M117" s="26" t="s">
        <v>2787</v>
      </c>
      <c r="N117" s="120">
        <v>1</v>
      </c>
      <c r="O117" s="120">
        <v>1</v>
      </c>
      <c r="P117" s="34"/>
      <c r="Q117" s="33"/>
      <c r="R117" s="1">
        <f>IF(OR(ISNUMBER(N117),ISNUMBER(O117)),1, "-")</f>
        <v>1</v>
      </c>
      <c r="S117" s="1">
        <f>N117+O117+P117+Q117</f>
        <v>2</v>
      </c>
    </row>
    <row r="118" spans="1:19">
      <c r="A118" s="26" t="s">
        <v>11</v>
      </c>
      <c r="B118" s="27" t="s">
        <v>28</v>
      </c>
      <c r="C118" s="27" t="s">
        <v>29</v>
      </c>
      <c r="D118" s="27" t="s">
        <v>2165</v>
      </c>
      <c r="E118" s="27" t="s">
        <v>31</v>
      </c>
      <c r="F118" s="27" t="s">
        <v>15</v>
      </c>
      <c r="G118" s="27" t="s">
        <v>96</v>
      </c>
      <c r="H118" s="26" t="s">
        <v>196</v>
      </c>
      <c r="I118" s="32"/>
      <c r="J118" s="32"/>
      <c r="K118" s="34"/>
      <c r="L118" s="33"/>
      <c r="M118" s="26" t="s">
        <v>2791</v>
      </c>
      <c r="N118" s="120">
        <v>1</v>
      </c>
      <c r="O118" s="120">
        <v>1</v>
      </c>
      <c r="P118" s="34"/>
      <c r="Q118" s="33"/>
      <c r="R118" s="1">
        <f>IF(OR(ISNUMBER(N118),ISNUMBER(O118)),1, "-")</f>
        <v>1</v>
      </c>
      <c r="S118" s="1">
        <f>N118+O118+P118+Q118</f>
        <v>2</v>
      </c>
    </row>
    <row r="119" spans="1:19">
      <c r="A119" s="26" t="s">
        <v>11</v>
      </c>
      <c r="B119" s="27" t="s">
        <v>28</v>
      </c>
      <c r="C119" s="27" t="s">
        <v>29</v>
      </c>
      <c r="D119" s="27" t="s">
        <v>2173</v>
      </c>
      <c r="E119" s="27" t="s">
        <v>116</v>
      </c>
      <c r="F119" s="27" t="s">
        <v>15</v>
      </c>
      <c r="G119" s="27" t="s">
        <v>96</v>
      </c>
      <c r="H119" s="26" t="s">
        <v>117</v>
      </c>
      <c r="I119" s="32"/>
      <c r="J119" s="32"/>
      <c r="K119" s="34"/>
      <c r="L119" s="33"/>
      <c r="M119" s="26" t="s">
        <v>2795</v>
      </c>
      <c r="N119" s="120">
        <v>1</v>
      </c>
      <c r="O119" s="120">
        <v>1</v>
      </c>
      <c r="P119" s="34"/>
      <c r="Q119" s="33"/>
      <c r="R119" s="1">
        <f>IF(OR(ISNUMBER(N119),ISNUMBER(O119)),1, "-")</f>
        <v>1</v>
      </c>
      <c r="S119" s="1">
        <f>N119+O119+P119+Q119</f>
        <v>2</v>
      </c>
    </row>
    <row r="120" spans="1:19">
      <c r="A120" s="26" t="s">
        <v>11</v>
      </c>
      <c r="B120" s="27" t="s">
        <v>28</v>
      </c>
      <c r="C120" s="27" t="s">
        <v>29</v>
      </c>
      <c r="D120" s="27" t="s">
        <v>2183</v>
      </c>
      <c r="E120" s="27" t="s">
        <v>110</v>
      </c>
      <c r="F120" s="27" t="s">
        <v>15</v>
      </c>
      <c r="G120" s="27" t="s">
        <v>96</v>
      </c>
      <c r="H120" s="26" t="s">
        <v>263</v>
      </c>
      <c r="I120" s="32"/>
      <c r="J120" s="32"/>
      <c r="K120" s="34"/>
      <c r="L120" s="33"/>
      <c r="M120" s="26" t="s">
        <v>2800</v>
      </c>
      <c r="N120" s="120">
        <v>1</v>
      </c>
      <c r="O120" s="120">
        <v>1</v>
      </c>
      <c r="P120" s="34"/>
      <c r="Q120" s="33"/>
      <c r="R120" s="1">
        <f>IF(OR(ISNUMBER(N120),ISNUMBER(O120)),1, "-")</f>
        <v>1</v>
      </c>
      <c r="S120" s="1">
        <f>N120+O120+P120+Q120</f>
        <v>2</v>
      </c>
    </row>
    <row r="121" spans="1:19">
      <c r="A121" s="26" t="s">
        <v>11</v>
      </c>
      <c r="B121" s="27" t="s">
        <v>28</v>
      </c>
      <c r="C121" s="27" t="s">
        <v>29</v>
      </c>
      <c r="D121" s="27" t="s">
        <v>2201</v>
      </c>
      <c r="E121" s="27" t="s">
        <v>70</v>
      </c>
      <c r="F121" s="27" t="s">
        <v>15</v>
      </c>
      <c r="G121" s="27" t="s">
        <v>26</v>
      </c>
      <c r="H121" s="26" t="s">
        <v>82</v>
      </c>
      <c r="I121" s="32"/>
      <c r="J121" s="32"/>
      <c r="K121" s="32"/>
      <c r="L121" s="33"/>
      <c r="M121" s="26" t="s">
        <v>2809</v>
      </c>
      <c r="N121" s="120"/>
      <c r="O121" s="120">
        <v>2</v>
      </c>
      <c r="P121" s="34"/>
      <c r="Q121" s="33"/>
      <c r="R121" s="1">
        <f>IF(OR(ISNUMBER(N121),ISNUMBER(O121)),1, "-")</f>
        <v>1</v>
      </c>
      <c r="S121" s="1">
        <f>N121+O121+P121+Q121</f>
        <v>2</v>
      </c>
    </row>
    <row r="122" spans="1:19">
      <c r="A122" s="26" t="s">
        <v>11</v>
      </c>
      <c r="B122" s="27" t="s">
        <v>28</v>
      </c>
      <c r="C122" s="27" t="s">
        <v>29</v>
      </c>
      <c r="D122" s="27" t="s">
        <v>2229</v>
      </c>
      <c r="E122" s="27" t="s">
        <v>65</v>
      </c>
      <c r="F122" s="27" t="s">
        <v>15</v>
      </c>
      <c r="G122" s="27" t="s">
        <v>26</v>
      </c>
      <c r="H122" s="26" t="s">
        <v>66</v>
      </c>
      <c r="I122" s="32"/>
      <c r="J122" s="32"/>
      <c r="K122" s="34"/>
      <c r="L122" s="33"/>
      <c r="M122" s="26" t="s">
        <v>2823</v>
      </c>
      <c r="N122" s="120"/>
      <c r="O122" s="120">
        <v>2</v>
      </c>
      <c r="P122" s="34"/>
      <c r="Q122" s="33"/>
      <c r="R122" s="1">
        <f>IF(OR(ISNUMBER(N122),ISNUMBER(O122)),1, "-")</f>
        <v>1</v>
      </c>
      <c r="S122" s="1">
        <f>N122+O122+P122+Q122</f>
        <v>2</v>
      </c>
    </row>
    <row r="123" spans="1:19">
      <c r="A123" s="26" t="s">
        <v>11</v>
      </c>
      <c r="B123" s="27" t="s">
        <v>12</v>
      </c>
      <c r="C123" s="27" t="s">
        <v>13</v>
      </c>
      <c r="D123" s="27" t="s">
        <v>2237</v>
      </c>
      <c r="E123" s="27" t="s">
        <v>121</v>
      </c>
      <c r="F123" s="27" t="s">
        <v>15</v>
      </c>
      <c r="G123" s="27" t="s">
        <v>96</v>
      </c>
      <c r="H123" s="26" t="s">
        <v>122</v>
      </c>
      <c r="I123" s="32"/>
      <c r="J123" s="32"/>
      <c r="K123" s="34"/>
      <c r="L123" s="33"/>
      <c r="M123" s="26" t="s">
        <v>2827</v>
      </c>
      <c r="N123" s="120">
        <v>1</v>
      </c>
      <c r="O123" s="120">
        <v>1</v>
      </c>
      <c r="P123" s="34"/>
      <c r="Q123" s="33"/>
      <c r="R123" s="1">
        <f>IF(OR(ISNUMBER(N123),ISNUMBER(O123)),1, "-")</f>
        <v>1</v>
      </c>
      <c r="S123" s="1">
        <f>N123+O123+P123+Q123</f>
        <v>2</v>
      </c>
    </row>
    <row r="124" spans="1:19">
      <c r="A124" s="26" t="s">
        <v>11</v>
      </c>
      <c r="B124" s="27" t="s">
        <v>12</v>
      </c>
      <c r="C124" s="27" t="s">
        <v>13</v>
      </c>
      <c r="D124" s="27" t="s">
        <v>2238</v>
      </c>
      <c r="E124" s="27" t="s">
        <v>116</v>
      </c>
      <c r="F124" s="27" t="s">
        <v>45</v>
      </c>
      <c r="G124" s="27" t="s">
        <v>94</v>
      </c>
      <c r="H124" s="26" t="s">
        <v>148</v>
      </c>
      <c r="I124" s="32"/>
      <c r="J124" s="32"/>
      <c r="K124" s="34"/>
      <c r="L124" s="33"/>
      <c r="M124" s="26" t="s">
        <v>2828</v>
      </c>
      <c r="N124" s="120">
        <v>1</v>
      </c>
      <c r="O124" s="120">
        <v>1</v>
      </c>
      <c r="P124" s="34"/>
      <c r="Q124" s="33"/>
      <c r="R124" s="1">
        <f>IF(OR(ISNUMBER(N124),ISNUMBER(O124)),1, "-")</f>
        <v>1</v>
      </c>
      <c r="S124" s="1">
        <f>N124+O124+P124+Q124</f>
        <v>2</v>
      </c>
    </row>
    <row r="125" spans="1:19">
      <c r="A125" s="26" t="s">
        <v>11</v>
      </c>
      <c r="B125" s="27" t="s">
        <v>12</v>
      </c>
      <c r="C125" s="27" t="s">
        <v>13</v>
      </c>
      <c r="D125" s="27" t="s">
        <v>2245</v>
      </c>
      <c r="E125" s="27" t="s">
        <v>112</v>
      </c>
      <c r="F125" s="27" t="s">
        <v>45</v>
      </c>
      <c r="G125" s="27" t="s">
        <v>151</v>
      </c>
      <c r="H125" s="26" t="s">
        <v>332</v>
      </c>
      <c r="I125" s="32"/>
      <c r="J125" s="32"/>
      <c r="K125" s="32"/>
      <c r="L125" s="33"/>
      <c r="M125" s="26" t="s">
        <v>2832</v>
      </c>
      <c r="N125" s="120">
        <v>1</v>
      </c>
      <c r="O125" s="120">
        <v>1</v>
      </c>
      <c r="P125" s="34"/>
      <c r="Q125" s="33"/>
      <c r="R125" s="1">
        <f>IF(OR(ISNUMBER(N125),ISNUMBER(O125)),1, "-")</f>
        <v>1</v>
      </c>
      <c r="S125" s="1">
        <f>N125+O125+P125+Q125</f>
        <v>2</v>
      </c>
    </row>
    <row r="126" spans="1:19" ht="15" customHeight="1">
      <c r="A126" s="26" t="s">
        <v>11</v>
      </c>
      <c r="B126" s="27" t="s">
        <v>12</v>
      </c>
      <c r="C126" s="27" t="s">
        <v>13</v>
      </c>
      <c r="D126" s="27" t="s">
        <v>2260</v>
      </c>
      <c r="E126" s="27" t="s">
        <v>112</v>
      </c>
      <c r="F126" s="27" t="s">
        <v>182</v>
      </c>
      <c r="G126" s="27" t="s">
        <v>183</v>
      </c>
      <c r="H126" s="26" t="s">
        <v>265</v>
      </c>
      <c r="I126" s="32"/>
      <c r="J126" s="32"/>
      <c r="K126" s="34"/>
      <c r="L126" s="33"/>
      <c r="M126" s="26" t="s">
        <v>2841</v>
      </c>
      <c r="N126" s="120">
        <v>1</v>
      </c>
      <c r="O126" s="120">
        <v>1</v>
      </c>
      <c r="P126" s="34"/>
      <c r="Q126" s="33"/>
      <c r="R126" s="1">
        <f>IF(OR(ISNUMBER(N126),ISNUMBER(O126)),1, "-")</f>
        <v>1</v>
      </c>
      <c r="S126" s="1">
        <f>N126+O126+P126+Q126</f>
        <v>2</v>
      </c>
    </row>
    <row r="127" spans="1:19">
      <c r="A127" s="26" t="s">
        <v>11</v>
      </c>
      <c r="B127" s="27" t="s">
        <v>12</v>
      </c>
      <c r="C127" s="27" t="s">
        <v>13</v>
      </c>
      <c r="D127" s="27" t="s">
        <v>2268</v>
      </c>
      <c r="E127" s="27" t="s">
        <v>335</v>
      </c>
      <c r="F127" s="27" t="s">
        <v>45</v>
      </c>
      <c r="G127" s="27" t="s">
        <v>151</v>
      </c>
      <c r="H127" s="26" t="s">
        <v>336</v>
      </c>
      <c r="I127" s="32"/>
      <c r="J127" s="32"/>
      <c r="K127" s="32"/>
      <c r="L127" s="33"/>
      <c r="M127" s="26" t="s">
        <v>2846</v>
      </c>
      <c r="N127" s="120">
        <v>1</v>
      </c>
      <c r="O127" s="120">
        <v>1</v>
      </c>
      <c r="P127" s="34"/>
      <c r="Q127" s="33"/>
      <c r="R127" s="1">
        <f>IF(OR(ISNUMBER(N127),ISNUMBER(O127)),1, "-")</f>
        <v>1</v>
      </c>
      <c r="S127" s="1">
        <f>N127+O127+P127+Q127</f>
        <v>2</v>
      </c>
    </row>
    <row r="128" spans="1:19" ht="15" customHeight="1">
      <c r="A128" s="26" t="s">
        <v>11</v>
      </c>
      <c r="B128" s="27" t="s">
        <v>12</v>
      </c>
      <c r="C128" s="27" t="s">
        <v>13</v>
      </c>
      <c r="D128" s="27" t="s">
        <v>2275</v>
      </c>
      <c r="E128" s="27" t="s">
        <v>128</v>
      </c>
      <c r="F128" s="27" t="s">
        <v>45</v>
      </c>
      <c r="G128" s="27" t="s">
        <v>151</v>
      </c>
      <c r="H128" s="26" t="s">
        <v>539</v>
      </c>
      <c r="I128" s="32"/>
      <c r="J128" s="32"/>
      <c r="K128" s="32"/>
      <c r="L128" s="33"/>
      <c r="M128" s="26" t="s">
        <v>2850</v>
      </c>
      <c r="N128" s="120">
        <v>1</v>
      </c>
      <c r="O128" s="120">
        <v>1</v>
      </c>
      <c r="P128" s="34"/>
      <c r="Q128" s="33"/>
      <c r="R128" s="1">
        <f>IF(OR(ISNUMBER(N128),ISNUMBER(O128)),1, "-")</f>
        <v>1</v>
      </c>
      <c r="S128" s="1">
        <f>N128+O128+P128+Q128</f>
        <v>2</v>
      </c>
    </row>
    <row r="129" spans="1:19" ht="15" customHeight="1">
      <c r="A129" s="26" t="s">
        <v>11</v>
      </c>
      <c r="B129" s="27" t="s">
        <v>12</v>
      </c>
      <c r="C129" s="27" t="s">
        <v>13</v>
      </c>
      <c r="D129" s="27" t="s">
        <v>2276</v>
      </c>
      <c r="E129" s="27" t="s">
        <v>78</v>
      </c>
      <c r="F129" s="27" t="s">
        <v>15</v>
      </c>
      <c r="G129" s="27" t="s">
        <v>16</v>
      </c>
      <c r="H129" s="26" t="s">
        <v>90</v>
      </c>
      <c r="I129" s="32"/>
      <c r="J129" s="32"/>
      <c r="K129" s="34"/>
      <c r="L129" s="33"/>
      <c r="M129" s="26" t="s">
        <v>2851</v>
      </c>
      <c r="N129" s="120">
        <v>1</v>
      </c>
      <c r="O129" s="120">
        <v>1</v>
      </c>
      <c r="P129" s="34"/>
      <c r="Q129" s="33"/>
      <c r="R129" s="1">
        <f>IF(OR(ISNUMBER(N129),ISNUMBER(O129)),1, "-")</f>
        <v>1</v>
      </c>
      <c r="S129" s="1">
        <f>N129+O129+P129+Q129</f>
        <v>2</v>
      </c>
    </row>
    <row r="130" spans="1:19" ht="15" customHeight="1">
      <c r="A130" s="26" t="s">
        <v>11</v>
      </c>
      <c r="B130" s="27" t="s">
        <v>12</v>
      </c>
      <c r="C130" s="27" t="s">
        <v>13</v>
      </c>
      <c r="D130" s="27" t="s">
        <v>2278</v>
      </c>
      <c r="E130" s="27" t="s">
        <v>70</v>
      </c>
      <c r="F130" s="27" t="s">
        <v>15</v>
      </c>
      <c r="G130" s="27" t="s">
        <v>96</v>
      </c>
      <c r="H130" s="26" t="s">
        <v>197</v>
      </c>
      <c r="I130" s="32"/>
      <c r="J130" s="32"/>
      <c r="K130" s="32"/>
      <c r="L130" s="33"/>
      <c r="M130" s="26" t="s">
        <v>2852</v>
      </c>
      <c r="N130" s="120">
        <v>1</v>
      </c>
      <c r="O130" s="120">
        <v>1</v>
      </c>
      <c r="P130" s="34"/>
      <c r="Q130" s="33"/>
      <c r="R130" s="1">
        <f>IF(OR(ISNUMBER(N130),ISNUMBER(O130)),1, "-")</f>
        <v>1</v>
      </c>
      <c r="S130" s="1">
        <f>N130+O130+P130+Q130</f>
        <v>2</v>
      </c>
    </row>
    <row r="131" spans="1:19" ht="15" customHeight="1">
      <c r="A131" s="26" t="s">
        <v>11</v>
      </c>
      <c r="B131" s="27" t="s">
        <v>12</v>
      </c>
      <c r="C131" s="27" t="s">
        <v>13</v>
      </c>
      <c r="D131" s="27" t="s">
        <v>2286</v>
      </c>
      <c r="E131" s="27" t="s">
        <v>78</v>
      </c>
      <c r="F131" s="27" t="s">
        <v>45</v>
      </c>
      <c r="G131" s="27" t="s">
        <v>151</v>
      </c>
      <c r="H131" s="26" t="s">
        <v>337</v>
      </c>
      <c r="I131" s="32"/>
      <c r="J131" s="32"/>
      <c r="K131" s="32"/>
      <c r="L131" s="33"/>
      <c r="M131" s="26" t="s">
        <v>2856</v>
      </c>
      <c r="N131" s="120">
        <v>1</v>
      </c>
      <c r="O131" s="120">
        <v>1</v>
      </c>
      <c r="P131" s="34"/>
      <c r="Q131" s="33"/>
      <c r="R131" s="1">
        <f>IF(OR(ISNUMBER(N131),ISNUMBER(O131)),1, "-")</f>
        <v>1</v>
      </c>
      <c r="S131" s="1">
        <f>N131+O131+P131+Q131</f>
        <v>2</v>
      </c>
    </row>
    <row r="132" spans="1:19" ht="15" customHeight="1">
      <c r="A132" s="26" t="s">
        <v>11</v>
      </c>
      <c r="B132" s="27" t="s">
        <v>12</v>
      </c>
      <c r="C132" s="27" t="s">
        <v>13</v>
      </c>
      <c r="D132" s="27" t="s">
        <v>2287</v>
      </c>
      <c r="E132" s="27" t="s">
        <v>121</v>
      </c>
      <c r="F132" s="27" t="s">
        <v>182</v>
      </c>
      <c r="G132" s="27" t="s">
        <v>183</v>
      </c>
      <c r="H132" s="26" t="s">
        <v>338</v>
      </c>
      <c r="I132" s="32"/>
      <c r="J132" s="32"/>
      <c r="K132" s="34"/>
      <c r="L132" s="33"/>
      <c r="M132" s="26" t="s">
        <v>2857</v>
      </c>
      <c r="N132" s="120">
        <v>2</v>
      </c>
      <c r="O132" s="120"/>
      <c r="P132" s="34"/>
      <c r="Q132" s="33"/>
      <c r="R132" s="1">
        <f>IF(OR(ISNUMBER(N132),ISNUMBER(O132)),1, "-")</f>
        <v>1</v>
      </c>
      <c r="S132" s="1">
        <f>N132+O132+P132+Q132</f>
        <v>2</v>
      </c>
    </row>
    <row r="133" spans="1:19" ht="15" customHeight="1">
      <c r="A133" s="26" t="s">
        <v>11</v>
      </c>
      <c r="B133" s="27" t="s">
        <v>12</v>
      </c>
      <c r="C133" s="27" t="s">
        <v>13</v>
      </c>
      <c r="D133" s="27" t="s">
        <v>2290</v>
      </c>
      <c r="E133" s="27" t="s">
        <v>110</v>
      </c>
      <c r="F133" s="27" t="s">
        <v>45</v>
      </c>
      <c r="G133" s="27" t="s">
        <v>151</v>
      </c>
      <c r="H133" s="26" t="s">
        <v>339</v>
      </c>
      <c r="I133" s="32"/>
      <c r="J133" s="32"/>
      <c r="K133" s="32"/>
      <c r="L133" s="33"/>
      <c r="M133" s="26" t="s">
        <v>2859</v>
      </c>
      <c r="N133" s="120">
        <v>1</v>
      </c>
      <c r="O133" s="120">
        <v>1</v>
      </c>
      <c r="P133" s="34"/>
      <c r="Q133" s="33"/>
      <c r="R133" s="1">
        <f>IF(OR(ISNUMBER(N133),ISNUMBER(O133)),1, "-")</f>
        <v>1</v>
      </c>
      <c r="S133" s="1">
        <f>N133+O133+P133+Q133</f>
        <v>2</v>
      </c>
    </row>
    <row r="134" spans="1:19" ht="15" customHeight="1">
      <c r="A134" s="26" t="s">
        <v>11</v>
      </c>
      <c r="B134" s="27" t="s">
        <v>12</v>
      </c>
      <c r="C134" s="27" t="s">
        <v>13</v>
      </c>
      <c r="D134" s="27" t="s">
        <v>2333</v>
      </c>
      <c r="E134" s="27" t="s">
        <v>126</v>
      </c>
      <c r="F134" s="27" t="s">
        <v>182</v>
      </c>
      <c r="G134" s="27" t="s">
        <v>183</v>
      </c>
      <c r="H134" s="26" t="s">
        <v>269</v>
      </c>
      <c r="I134" s="32"/>
      <c r="J134" s="32"/>
      <c r="K134" s="34"/>
      <c r="L134" s="33"/>
      <c r="M134" s="26" t="s">
        <v>2886</v>
      </c>
      <c r="N134" s="120">
        <v>1</v>
      </c>
      <c r="O134" s="120">
        <v>1</v>
      </c>
      <c r="P134" s="34"/>
      <c r="Q134" s="33"/>
      <c r="R134" s="1">
        <f>IF(OR(ISNUMBER(N134),ISNUMBER(O134)),1, "-")</f>
        <v>1</v>
      </c>
      <c r="S134" s="1">
        <f>N134+O134+P134+Q134</f>
        <v>2</v>
      </c>
    </row>
    <row r="135" spans="1:19" ht="15" customHeight="1">
      <c r="A135" s="26" t="s">
        <v>11</v>
      </c>
      <c r="B135" s="27" t="s">
        <v>12</v>
      </c>
      <c r="C135" s="27" t="s">
        <v>13</v>
      </c>
      <c r="D135" s="27" t="s">
        <v>2342</v>
      </c>
      <c r="E135" s="27" t="s">
        <v>335</v>
      </c>
      <c r="F135" s="27" t="s">
        <v>283</v>
      </c>
      <c r="G135" s="27" t="s">
        <v>284</v>
      </c>
      <c r="H135" s="26" t="s">
        <v>408</v>
      </c>
      <c r="I135" s="32"/>
      <c r="J135" s="32"/>
      <c r="K135" s="34"/>
      <c r="L135" s="33"/>
      <c r="M135" s="26" t="s">
        <v>2891</v>
      </c>
      <c r="N135" s="120">
        <v>2</v>
      </c>
      <c r="O135" s="120"/>
      <c r="P135" s="34"/>
      <c r="Q135" s="33"/>
      <c r="R135" s="1">
        <f>IF(OR(ISNUMBER(N135),ISNUMBER(O135)),1, "-")</f>
        <v>1</v>
      </c>
      <c r="S135" s="1">
        <f>N135+O135+P135+Q135</f>
        <v>2</v>
      </c>
    </row>
    <row r="136" spans="1:19" ht="15" customHeight="1">
      <c r="A136" s="26" t="s">
        <v>11</v>
      </c>
      <c r="B136" s="27" t="s">
        <v>175</v>
      </c>
      <c r="C136" s="27" t="s">
        <v>29</v>
      </c>
      <c r="D136" s="27" t="s">
        <v>2373</v>
      </c>
      <c r="E136" s="27" t="s">
        <v>176</v>
      </c>
      <c r="F136" s="27" t="s">
        <v>15</v>
      </c>
      <c r="G136" s="27" t="s">
        <v>16</v>
      </c>
      <c r="H136" s="26" t="s">
        <v>413</v>
      </c>
      <c r="I136" s="32"/>
      <c r="J136" s="32"/>
      <c r="K136" s="34"/>
      <c r="L136" s="33"/>
      <c r="M136" s="26" t="s">
        <v>2912</v>
      </c>
      <c r="N136" s="120">
        <v>1</v>
      </c>
      <c r="O136" s="120">
        <v>1</v>
      </c>
      <c r="P136" s="34"/>
      <c r="Q136" s="33"/>
      <c r="R136" s="1">
        <f>IF(OR(ISNUMBER(N136),ISNUMBER(O136)),1, "-")</f>
        <v>1</v>
      </c>
      <c r="S136" s="1">
        <f>N136+O136+P136+Q136</f>
        <v>2</v>
      </c>
    </row>
    <row r="137" spans="1:19" ht="15" customHeight="1">
      <c r="A137" s="26" t="s">
        <v>11</v>
      </c>
      <c r="B137" s="27" t="s">
        <v>175</v>
      </c>
      <c r="C137" s="27" t="s">
        <v>29</v>
      </c>
      <c r="D137" s="27" t="s">
        <v>2380</v>
      </c>
      <c r="E137" s="27" t="s">
        <v>176</v>
      </c>
      <c r="F137" s="27" t="s">
        <v>15</v>
      </c>
      <c r="G137" s="27" t="s">
        <v>16</v>
      </c>
      <c r="H137" s="26" t="s">
        <v>345</v>
      </c>
      <c r="I137" s="32"/>
      <c r="J137" s="32"/>
      <c r="K137" s="34"/>
      <c r="L137" s="33"/>
      <c r="M137" s="26" t="s">
        <v>2917</v>
      </c>
      <c r="N137" s="120">
        <v>1</v>
      </c>
      <c r="O137" s="120">
        <v>1</v>
      </c>
      <c r="P137" s="34"/>
      <c r="Q137" s="33"/>
      <c r="R137" s="1">
        <f>IF(OR(ISNUMBER(N137),ISNUMBER(O137)),1, "-")</f>
        <v>1</v>
      </c>
      <c r="S137" s="1">
        <f>N137+O137+P137+Q137</f>
        <v>2</v>
      </c>
    </row>
    <row r="138" spans="1:19" ht="15" customHeight="1">
      <c r="A138" s="26" t="s">
        <v>11</v>
      </c>
      <c r="B138" s="27" t="s">
        <v>175</v>
      </c>
      <c r="C138" s="27" t="s">
        <v>29</v>
      </c>
      <c r="D138" s="27" t="s">
        <v>2382</v>
      </c>
      <c r="E138" s="27" t="s">
        <v>176</v>
      </c>
      <c r="F138" s="27" t="s">
        <v>15</v>
      </c>
      <c r="G138" s="27" t="s">
        <v>16</v>
      </c>
      <c r="H138" s="26" t="s">
        <v>346</v>
      </c>
      <c r="I138" s="32"/>
      <c r="J138" s="32"/>
      <c r="K138" s="34"/>
      <c r="L138" s="33"/>
      <c r="M138" s="26" t="s">
        <v>2918</v>
      </c>
      <c r="N138" s="120">
        <v>1</v>
      </c>
      <c r="O138" s="120">
        <v>1</v>
      </c>
      <c r="P138" s="34"/>
      <c r="Q138" s="33"/>
      <c r="R138" s="1">
        <f>IF(OR(ISNUMBER(N138),ISNUMBER(O138)),1, "-")</f>
        <v>1</v>
      </c>
      <c r="S138" s="1">
        <f>N138+O138+P138+Q138</f>
        <v>2</v>
      </c>
    </row>
    <row r="139" spans="1:19" ht="15" customHeight="1">
      <c r="A139" s="26" t="s">
        <v>11</v>
      </c>
      <c r="B139" s="27" t="s">
        <v>175</v>
      </c>
      <c r="C139" s="27" t="s">
        <v>29</v>
      </c>
      <c r="D139" s="27" t="s">
        <v>2383</v>
      </c>
      <c r="E139" s="27" t="s">
        <v>176</v>
      </c>
      <c r="F139" s="27" t="s">
        <v>15</v>
      </c>
      <c r="G139" s="27" t="s">
        <v>16</v>
      </c>
      <c r="H139" s="26" t="s">
        <v>347</v>
      </c>
      <c r="I139" s="32"/>
      <c r="J139" s="32"/>
      <c r="K139" s="34"/>
      <c r="L139" s="33"/>
      <c r="M139" s="26" t="s">
        <v>2919</v>
      </c>
      <c r="N139" s="120">
        <v>1</v>
      </c>
      <c r="O139" s="120">
        <v>1</v>
      </c>
      <c r="P139" s="34"/>
      <c r="Q139" s="33"/>
      <c r="R139" s="1">
        <f>IF(OR(ISNUMBER(N139),ISNUMBER(O139)),1, "-")</f>
        <v>1</v>
      </c>
      <c r="S139" s="1">
        <f>N139+O139+P139+Q139</f>
        <v>2</v>
      </c>
    </row>
    <row r="140" spans="1:19" ht="15" customHeight="1">
      <c r="A140" s="26" t="s">
        <v>11</v>
      </c>
      <c r="B140" s="27" t="s">
        <v>175</v>
      </c>
      <c r="C140" s="27" t="s">
        <v>29</v>
      </c>
      <c r="D140" s="27" t="s">
        <v>2421</v>
      </c>
      <c r="E140" s="27" t="s">
        <v>176</v>
      </c>
      <c r="F140" s="27" t="s">
        <v>15</v>
      </c>
      <c r="G140" s="27" t="s">
        <v>16</v>
      </c>
      <c r="H140" s="26" t="s">
        <v>355</v>
      </c>
      <c r="I140" s="32"/>
      <c r="J140" s="32"/>
      <c r="K140" s="34"/>
      <c r="L140" s="33"/>
      <c r="M140" s="26" t="s">
        <v>2944</v>
      </c>
      <c r="N140" s="120">
        <v>1</v>
      </c>
      <c r="O140" s="120">
        <v>1</v>
      </c>
      <c r="P140" s="34"/>
      <c r="Q140" s="33"/>
      <c r="R140" s="1">
        <f>IF(OR(ISNUMBER(N140),ISNUMBER(O140)),1, "-")</f>
        <v>1</v>
      </c>
      <c r="S140" s="1">
        <f>N140+O140+P140+Q140</f>
        <v>2</v>
      </c>
    </row>
    <row r="141" spans="1:19" ht="15" customHeight="1">
      <c r="A141" s="26" t="s">
        <v>11</v>
      </c>
      <c r="B141" s="27" t="s">
        <v>91</v>
      </c>
      <c r="C141" s="27" t="s">
        <v>13</v>
      </c>
      <c r="D141" s="27" t="s">
        <v>1610</v>
      </c>
      <c r="E141" s="27" t="s">
        <v>107</v>
      </c>
      <c r="F141" s="27" t="s">
        <v>182</v>
      </c>
      <c r="G141" s="27" t="s">
        <v>183</v>
      </c>
      <c r="H141" s="26" t="s">
        <v>279</v>
      </c>
      <c r="I141" s="32"/>
      <c r="J141" s="32"/>
      <c r="K141" s="32"/>
      <c r="L141" s="33"/>
      <c r="M141" s="26" t="s">
        <v>2475</v>
      </c>
      <c r="N141" s="121"/>
      <c r="O141" s="121">
        <v>1</v>
      </c>
      <c r="P141" s="34"/>
      <c r="Q141" s="33"/>
      <c r="R141" s="1">
        <f>IF(OR(ISNUMBER(N141),ISNUMBER(O141)),1, "-")</f>
        <v>1</v>
      </c>
      <c r="S141" s="1">
        <f>N141+O141+P141+Q141</f>
        <v>1</v>
      </c>
    </row>
    <row r="142" spans="1:19" ht="15" customHeight="1">
      <c r="A142" s="26" t="s">
        <v>11</v>
      </c>
      <c r="B142" s="27" t="s">
        <v>91</v>
      </c>
      <c r="C142" s="27" t="s">
        <v>13</v>
      </c>
      <c r="D142" s="27" t="s">
        <v>1617</v>
      </c>
      <c r="E142" s="27" t="s">
        <v>107</v>
      </c>
      <c r="F142" s="27" t="s">
        <v>182</v>
      </c>
      <c r="G142" s="27" t="s">
        <v>183</v>
      </c>
      <c r="H142" s="26" t="s">
        <v>282</v>
      </c>
      <c r="I142" s="32"/>
      <c r="J142" s="32"/>
      <c r="K142" s="32"/>
      <c r="L142" s="33"/>
      <c r="M142" s="26" t="s">
        <v>2480</v>
      </c>
      <c r="N142" s="121">
        <v>1</v>
      </c>
      <c r="O142" s="121"/>
      <c r="P142" s="34"/>
      <c r="Q142" s="33"/>
      <c r="R142" s="1">
        <f>IF(OR(ISNUMBER(N142),ISNUMBER(O142)),1, "-")</f>
        <v>1</v>
      </c>
      <c r="S142" s="1">
        <f>N142+O142+P142+Q142</f>
        <v>1</v>
      </c>
    </row>
    <row r="143" spans="1:19" ht="15" customHeight="1">
      <c r="A143" s="26" t="s">
        <v>11</v>
      </c>
      <c r="B143" s="27" t="s">
        <v>91</v>
      </c>
      <c r="C143" s="27" t="s">
        <v>13</v>
      </c>
      <c r="D143" s="27" t="s">
        <v>1619</v>
      </c>
      <c r="E143" s="27" t="s">
        <v>107</v>
      </c>
      <c r="F143" s="27" t="s">
        <v>15</v>
      </c>
      <c r="G143" s="27" t="s">
        <v>16</v>
      </c>
      <c r="H143" s="26" t="s">
        <v>359</v>
      </c>
      <c r="I143" s="32"/>
      <c r="J143" s="32"/>
      <c r="K143" s="34"/>
      <c r="L143" s="33"/>
      <c r="M143" s="26" t="s">
        <v>2482</v>
      </c>
      <c r="N143" s="121">
        <v>1</v>
      </c>
      <c r="O143" s="121"/>
      <c r="P143" s="34"/>
      <c r="Q143" s="33"/>
      <c r="R143" s="1">
        <f>IF(OR(ISNUMBER(N143),ISNUMBER(O143)),1, "-")</f>
        <v>1</v>
      </c>
      <c r="S143" s="1">
        <f>N143+O143+P143+Q143</f>
        <v>1</v>
      </c>
    </row>
    <row r="144" spans="1:19">
      <c r="A144" s="26" t="s">
        <v>11</v>
      </c>
      <c r="B144" s="27" t="s">
        <v>91</v>
      </c>
      <c r="C144" s="27" t="s">
        <v>13</v>
      </c>
      <c r="D144" s="27" t="s">
        <v>1627</v>
      </c>
      <c r="E144" s="27" t="s">
        <v>20</v>
      </c>
      <c r="F144" s="27" t="s">
        <v>182</v>
      </c>
      <c r="G144" s="27" t="s">
        <v>183</v>
      </c>
      <c r="H144" s="26" t="s">
        <v>361</v>
      </c>
      <c r="I144" s="32"/>
      <c r="J144" s="32"/>
      <c r="K144" s="34"/>
      <c r="L144" s="33"/>
      <c r="M144" s="26" t="s">
        <v>2490</v>
      </c>
      <c r="N144" s="121">
        <v>1</v>
      </c>
      <c r="O144" s="121"/>
      <c r="P144" s="34"/>
      <c r="Q144" s="33"/>
      <c r="R144" s="1">
        <f>IF(OR(ISNUMBER(N144),ISNUMBER(O144)),1, "-")</f>
        <v>1</v>
      </c>
      <c r="S144" s="1">
        <f>N144+O144+P144+Q144</f>
        <v>1</v>
      </c>
    </row>
    <row r="145" spans="1:19" ht="15" customHeight="1">
      <c r="A145" s="26" t="s">
        <v>11</v>
      </c>
      <c r="B145" s="27" t="s">
        <v>91</v>
      </c>
      <c r="C145" s="27" t="s">
        <v>13</v>
      </c>
      <c r="D145" s="27" t="s">
        <v>1629</v>
      </c>
      <c r="E145" s="27" t="s">
        <v>107</v>
      </c>
      <c r="F145" s="27" t="s">
        <v>182</v>
      </c>
      <c r="G145" s="27" t="s">
        <v>183</v>
      </c>
      <c r="H145" s="26" t="s">
        <v>425</v>
      </c>
      <c r="I145" s="32"/>
      <c r="J145" s="32"/>
      <c r="K145" s="32"/>
      <c r="L145" s="33"/>
      <c r="M145" s="26" t="s">
        <v>2492</v>
      </c>
      <c r="N145" s="121">
        <v>1</v>
      </c>
      <c r="O145" s="121"/>
      <c r="P145" s="34"/>
      <c r="Q145" s="33"/>
      <c r="R145" s="1">
        <f>IF(OR(ISNUMBER(N145),ISNUMBER(O145)),1, "-")</f>
        <v>1</v>
      </c>
      <c r="S145" s="1">
        <f>N145+O145+P145+Q145</f>
        <v>1</v>
      </c>
    </row>
    <row r="146" spans="1:19">
      <c r="A146" s="26" t="s">
        <v>11</v>
      </c>
      <c r="B146" s="27" t="s">
        <v>91</v>
      </c>
      <c r="C146" s="27" t="s">
        <v>13</v>
      </c>
      <c r="D146" s="27" t="s">
        <v>1633</v>
      </c>
      <c r="E146" s="27" t="s">
        <v>31</v>
      </c>
      <c r="F146" s="27" t="s">
        <v>283</v>
      </c>
      <c r="G146" s="27" t="s">
        <v>284</v>
      </c>
      <c r="H146" s="26" t="s">
        <v>493</v>
      </c>
      <c r="I146" s="32"/>
      <c r="J146" s="32"/>
      <c r="K146" s="32"/>
      <c r="L146" s="33"/>
      <c r="M146" s="26" t="s">
        <v>2496</v>
      </c>
      <c r="N146" s="121"/>
      <c r="O146" s="121">
        <v>1</v>
      </c>
      <c r="P146" s="34"/>
      <c r="Q146" s="33"/>
      <c r="R146" s="1">
        <f>IF(OR(ISNUMBER(N146),ISNUMBER(O146)),1, "-")</f>
        <v>1</v>
      </c>
      <c r="S146" s="1">
        <f>N146+O146+P146+Q146</f>
        <v>1</v>
      </c>
    </row>
    <row r="147" spans="1:19" ht="15" customHeight="1">
      <c r="A147" s="26" t="s">
        <v>11</v>
      </c>
      <c r="B147" s="27" t="s">
        <v>91</v>
      </c>
      <c r="C147" s="27" t="s">
        <v>13</v>
      </c>
      <c r="D147" s="27" t="s">
        <v>1634</v>
      </c>
      <c r="E147" s="27" t="s">
        <v>107</v>
      </c>
      <c r="F147" s="27" t="s">
        <v>182</v>
      </c>
      <c r="G147" s="27" t="s">
        <v>183</v>
      </c>
      <c r="H147" s="26" t="s">
        <v>226</v>
      </c>
      <c r="I147" s="32"/>
      <c r="J147" s="32"/>
      <c r="K147" s="32"/>
      <c r="L147" s="33"/>
      <c r="M147" s="26" t="s">
        <v>2497</v>
      </c>
      <c r="N147" s="121">
        <v>1</v>
      </c>
      <c r="O147" s="121"/>
      <c r="P147" s="34"/>
      <c r="Q147" s="33"/>
      <c r="R147" s="1">
        <f>IF(OR(ISNUMBER(N147),ISNUMBER(O147)),1, "-")</f>
        <v>1</v>
      </c>
      <c r="S147" s="1">
        <f>N147+O147+P147+Q147</f>
        <v>1</v>
      </c>
    </row>
    <row r="148" spans="1:19" ht="15" customHeight="1">
      <c r="A148" s="26" t="s">
        <v>11</v>
      </c>
      <c r="B148" s="27" t="s">
        <v>91</v>
      </c>
      <c r="C148" s="27" t="s">
        <v>13</v>
      </c>
      <c r="D148" s="27" t="s">
        <v>1636</v>
      </c>
      <c r="E148" s="27" t="s">
        <v>25</v>
      </c>
      <c r="F148" s="27" t="s">
        <v>45</v>
      </c>
      <c r="G148" s="27" t="s">
        <v>151</v>
      </c>
      <c r="H148" s="26" t="s">
        <v>152</v>
      </c>
      <c r="I148" s="32"/>
      <c r="J148" s="32"/>
      <c r="K148" s="32"/>
      <c r="L148" s="33"/>
      <c r="M148" s="26" t="s">
        <v>2499</v>
      </c>
      <c r="N148" s="121">
        <v>1</v>
      </c>
      <c r="O148" s="121"/>
      <c r="P148" s="34"/>
      <c r="Q148" s="33"/>
      <c r="R148" s="1">
        <f>IF(OR(ISNUMBER(N148),ISNUMBER(O148)),1, "-")</f>
        <v>1</v>
      </c>
      <c r="S148" s="1">
        <f>N148+O148+P148+Q148</f>
        <v>1</v>
      </c>
    </row>
    <row r="149" spans="1:19" ht="15" customHeight="1">
      <c r="A149" s="26" t="s">
        <v>11</v>
      </c>
      <c r="B149" s="27" t="s">
        <v>91</v>
      </c>
      <c r="C149" s="27" t="s">
        <v>13</v>
      </c>
      <c r="D149" s="27" t="s">
        <v>1638</v>
      </c>
      <c r="E149" s="27" t="s">
        <v>107</v>
      </c>
      <c r="F149" s="27" t="s">
        <v>182</v>
      </c>
      <c r="G149" s="27" t="s">
        <v>183</v>
      </c>
      <c r="H149" s="26" t="s">
        <v>364</v>
      </c>
      <c r="I149" s="32"/>
      <c r="J149" s="32"/>
      <c r="K149" s="32"/>
      <c r="L149" s="33"/>
      <c r="M149" s="26" t="s">
        <v>2501</v>
      </c>
      <c r="N149" s="121">
        <v>1</v>
      </c>
      <c r="O149" s="121"/>
      <c r="P149" s="34"/>
      <c r="Q149" s="33"/>
      <c r="R149" s="1">
        <f>IF(OR(ISNUMBER(N149),ISNUMBER(O149)),1, "-")</f>
        <v>1</v>
      </c>
      <c r="S149" s="1">
        <f>N149+O149+P149+Q149</f>
        <v>1</v>
      </c>
    </row>
    <row r="150" spans="1:19" ht="15" customHeight="1">
      <c r="A150" s="26" t="s">
        <v>11</v>
      </c>
      <c r="B150" s="27" t="s">
        <v>91</v>
      </c>
      <c r="C150" s="27" t="s">
        <v>13</v>
      </c>
      <c r="D150" s="27" t="s">
        <v>1645</v>
      </c>
      <c r="E150" s="27" t="s">
        <v>40</v>
      </c>
      <c r="F150" s="27" t="s">
        <v>182</v>
      </c>
      <c r="G150" s="27" t="s">
        <v>183</v>
      </c>
      <c r="H150" s="26" t="s">
        <v>288</v>
      </c>
      <c r="I150" s="32"/>
      <c r="J150" s="32"/>
      <c r="K150" s="34"/>
      <c r="L150" s="33"/>
      <c r="M150" s="26" t="s">
        <v>2507</v>
      </c>
      <c r="N150" s="121">
        <v>1</v>
      </c>
      <c r="O150" s="121"/>
      <c r="P150" s="34"/>
      <c r="Q150" s="33"/>
      <c r="R150" s="1">
        <f>IF(OR(ISNUMBER(N150),ISNUMBER(O150)),1, "-")</f>
        <v>1</v>
      </c>
      <c r="S150" s="1">
        <f>N150+O150+P150+Q150</f>
        <v>1</v>
      </c>
    </row>
    <row r="151" spans="1:19" ht="15" customHeight="1">
      <c r="A151" s="26" t="s">
        <v>11</v>
      </c>
      <c r="B151" s="27" t="s">
        <v>91</v>
      </c>
      <c r="C151" s="27" t="s">
        <v>13</v>
      </c>
      <c r="D151" s="27" t="s">
        <v>1646</v>
      </c>
      <c r="E151" s="27" t="s">
        <v>65</v>
      </c>
      <c r="F151" s="27" t="s">
        <v>45</v>
      </c>
      <c r="G151" s="27" t="s">
        <v>151</v>
      </c>
      <c r="H151" s="26" t="s">
        <v>153</v>
      </c>
      <c r="I151" s="32"/>
      <c r="J151" s="32"/>
      <c r="K151" s="32"/>
      <c r="L151" s="33"/>
      <c r="M151" s="26" t="s">
        <v>2508</v>
      </c>
      <c r="N151" s="121">
        <v>1</v>
      </c>
      <c r="O151" s="121"/>
      <c r="P151" s="34"/>
      <c r="Q151" s="33"/>
      <c r="R151" s="1">
        <f>IF(OR(ISNUMBER(N151),ISNUMBER(O151)),1, "-")</f>
        <v>1</v>
      </c>
      <c r="S151" s="1">
        <f>N151+O151+P151+Q151</f>
        <v>1</v>
      </c>
    </row>
    <row r="152" spans="1:19" ht="15" customHeight="1">
      <c r="A152" s="26" t="s">
        <v>11</v>
      </c>
      <c r="B152" s="27" t="s">
        <v>91</v>
      </c>
      <c r="C152" s="27" t="s">
        <v>13</v>
      </c>
      <c r="D152" s="27" t="s">
        <v>1665</v>
      </c>
      <c r="E152" s="27" t="s">
        <v>107</v>
      </c>
      <c r="F152" s="27" t="s">
        <v>182</v>
      </c>
      <c r="G152" s="27" t="s">
        <v>183</v>
      </c>
      <c r="H152" s="26" t="s">
        <v>203</v>
      </c>
      <c r="I152" s="32"/>
      <c r="J152" s="32"/>
      <c r="K152" s="32"/>
      <c r="L152" s="33"/>
      <c r="M152" s="26" t="s">
        <v>2526</v>
      </c>
      <c r="N152" s="121"/>
      <c r="O152" s="121">
        <v>1</v>
      </c>
      <c r="P152" s="34"/>
      <c r="Q152" s="33"/>
      <c r="R152" s="1">
        <f>IF(OR(ISNUMBER(N152),ISNUMBER(O152)),1, "-")</f>
        <v>1</v>
      </c>
      <c r="S152" s="1">
        <f>N152+O152+P152+Q152</f>
        <v>1</v>
      </c>
    </row>
    <row r="153" spans="1:19" ht="15" customHeight="1">
      <c r="A153" s="26" t="s">
        <v>11</v>
      </c>
      <c r="B153" s="27" t="s">
        <v>91</v>
      </c>
      <c r="C153" s="27" t="s">
        <v>13</v>
      </c>
      <c r="D153" s="27" t="s">
        <v>1672</v>
      </c>
      <c r="E153" s="27" t="s">
        <v>78</v>
      </c>
      <c r="F153" s="27" t="s">
        <v>45</v>
      </c>
      <c r="G153" s="27" t="s">
        <v>151</v>
      </c>
      <c r="H153" s="26" t="s">
        <v>154</v>
      </c>
      <c r="I153" s="32"/>
      <c r="J153" s="32"/>
      <c r="K153" s="32"/>
      <c r="L153" s="33"/>
      <c r="M153" s="26" t="s">
        <v>2531</v>
      </c>
      <c r="N153" s="121">
        <v>1</v>
      </c>
      <c r="O153" s="121"/>
      <c r="P153" s="34"/>
      <c r="Q153" s="33"/>
      <c r="R153" s="1">
        <f>IF(OR(ISNUMBER(N153),ISNUMBER(O153)),1, "-")</f>
        <v>1</v>
      </c>
      <c r="S153" s="1">
        <f>N153+O153+P153+Q153</f>
        <v>1</v>
      </c>
    </row>
    <row r="154" spans="1:19" ht="15" customHeight="1">
      <c r="A154" s="26" t="s">
        <v>11</v>
      </c>
      <c r="B154" s="27" t="s">
        <v>91</v>
      </c>
      <c r="C154" s="27" t="s">
        <v>13</v>
      </c>
      <c r="D154" s="27" t="s">
        <v>1675</v>
      </c>
      <c r="E154" s="27" t="s">
        <v>14</v>
      </c>
      <c r="F154" s="27" t="s">
        <v>182</v>
      </c>
      <c r="G154" s="27" t="s">
        <v>183</v>
      </c>
      <c r="H154" s="26" t="s">
        <v>296</v>
      </c>
      <c r="I154" s="32"/>
      <c r="J154" s="32"/>
      <c r="K154" s="34"/>
      <c r="L154" s="33"/>
      <c r="M154" s="26" t="s">
        <v>2534</v>
      </c>
      <c r="N154" s="121">
        <v>1</v>
      </c>
      <c r="O154" s="121"/>
      <c r="P154" s="34"/>
      <c r="Q154" s="33"/>
      <c r="R154" s="1">
        <f>IF(OR(ISNUMBER(N154),ISNUMBER(O154)),1, "-")</f>
        <v>1</v>
      </c>
      <c r="S154" s="1">
        <f>N154+O154+P154+Q154</f>
        <v>1</v>
      </c>
    </row>
    <row r="155" spans="1:19" ht="15" customHeight="1">
      <c r="A155" s="26" t="s">
        <v>11</v>
      </c>
      <c r="B155" s="27" t="s">
        <v>297</v>
      </c>
      <c r="C155" s="27" t="s">
        <v>13</v>
      </c>
      <c r="D155" s="27" t="s">
        <v>1680</v>
      </c>
      <c r="E155" s="27" t="s">
        <v>25</v>
      </c>
      <c r="F155" s="27" t="s">
        <v>182</v>
      </c>
      <c r="G155" s="27" t="s">
        <v>183</v>
      </c>
      <c r="H155" s="26" t="s">
        <v>298</v>
      </c>
      <c r="I155" s="32"/>
      <c r="J155" s="32"/>
      <c r="K155" s="32"/>
      <c r="L155" s="33"/>
      <c r="M155" s="26" t="s">
        <v>2537</v>
      </c>
      <c r="N155" s="121">
        <v>1</v>
      </c>
      <c r="O155" s="121"/>
      <c r="P155" s="34"/>
      <c r="Q155" s="33"/>
      <c r="R155" s="1">
        <f>IF(OR(ISNUMBER(N155),ISNUMBER(O155)),1, "-")</f>
        <v>1</v>
      </c>
      <c r="S155" s="1">
        <f>N155+O155+P155+Q155</f>
        <v>1</v>
      </c>
    </row>
    <row r="156" spans="1:19" ht="15" customHeight="1">
      <c r="A156" s="26" t="s">
        <v>11</v>
      </c>
      <c r="B156" s="27" t="s">
        <v>297</v>
      </c>
      <c r="C156" s="27" t="s">
        <v>13</v>
      </c>
      <c r="D156" s="27" t="s">
        <v>1683</v>
      </c>
      <c r="E156" s="27" t="s">
        <v>100</v>
      </c>
      <c r="F156" s="27" t="s">
        <v>182</v>
      </c>
      <c r="G156" s="27" t="s">
        <v>183</v>
      </c>
      <c r="H156" s="26" t="s">
        <v>371</v>
      </c>
      <c r="I156" s="32"/>
      <c r="J156" s="32"/>
      <c r="K156" s="34"/>
      <c r="L156" s="33"/>
      <c r="M156" s="26" t="s">
        <v>2539</v>
      </c>
      <c r="N156" s="121">
        <v>1</v>
      </c>
      <c r="O156" s="121"/>
      <c r="P156" s="34"/>
      <c r="Q156" s="33"/>
      <c r="R156" s="1">
        <f>IF(OR(ISNUMBER(N156),ISNUMBER(O156)),1, "-")</f>
        <v>1</v>
      </c>
      <c r="S156" s="1">
        <f>N156+O156+P156+Q156</f>
        <v>1</v>
      </c>
    </row>
    <row r="157" spans="1:19" ht="15" customHeight="1">
      <c r="A157" s="26" t="s">
        <v>11</v>
      </c>
      <c r="B157" s="27" t="s">
        <v>297</v>
      </c>
      <c r="C157" s="27" t="s">
        <v>13</v>
      </c>
      <c r="D157" s="27" t="s">
        <v>1685</v>
      </c>
      <c r="E157" s="27" t="s">
        <v>100</v>
      </c>
      <c r="F157" s="27" t="s">
        <v>182</v>
      </c>
      <c r="G157" s="27" t="s">
        <v>183</v>
      </c>
      <c r="H157" s="26" t="s">
        <v>299</v>
      </c>
      <c r="I157" s="32"/>
      <c r="J157" s="32"/>
      <c r="K157" s="32"/>
      <c r="L157" s="33"/>
      <c r="M157" s="26" t="s">
        <v>2540</v>
      </c>
      <c r="N157" s="121">
        <v>1</v>
      </c>
      <c r="O157" s="121"/>
      <c r="P157" s="34"/>
      <c r="Q157" s="33"/>
      <c r="R157" s="1">
        <f>IF(OR(ISNUMBER(N157),ISNUMBER(O157)),1, "-")</f>
        <v>1</v>
      </c>
      <c r="S157" s="1">
        <f>N157+O157+P157+Q157</f>
        <v>1</v>
      </c>
    </row>
    <row r="158" spans="1:19" ht="15" customHeight="1">
      <c r="A158" s="26" t="s">
        <v>11</v>
      </c>
      <c r="B158" s="27" t="s">
        <v>297</v>
      </c>
      <c r="C158" s="27" t="s">
        <v>13</v>
      </c>
      <c r="D158" s="27" t="s">
        <v>1687</v>
      </c>
      <c r="E158" s="27" t="s">
        <v>100</v>
      </c>
      <c r="F158" s="27" t="s">
        <v>283</v>
      </c>
      <c r="G158" s="27" t="s">
        <v>284</v>
      </c>
      <c r="H158" s="26" t="s">
        <v>430</v>
      </c>
      <c r="I158" s="32"/>
      <c r="J158" s="32"/>
      <c r="K158" s="34"/>
      <c r="L158" s="33"/>
      <c r="M158" s="26" t="s">
        <v>2541</v>
      </c>
      <c r="N158" s="121">
        <v>1</v>
      </c>
      <c r="O158" s="121"/>
      <c r="P158" s="34"/>
      <c r="Q158" s="33"/>
      <c r="R158" s="1">
        <f>IF(OR(ISNUMBER(N158),ISNUMBER(O158)),1, "-")</f>
        <v>1</v>
      </c>
      <c r="S158" s="1">
        <f>N158+O158+P158+Q158</f>
        <v>1</v>
      </c>
    </row>
    <row r="159" spans="1:19" ht="15" customHeight="1">
      <c r="A159" s="26" t="s">
        <v>11</v>
      </c>
      <c r="B159" s="27" t="s">
        <v>155</v>
      </c>
      <c r="C159" s="27" t="s">
        <v>13</v>
      </c>
      <c r="D159" s="27" t="s">
        <v>1696</v>
      </c>
      <c r="E159" s="27" t="s">
        <v>432</v>
      </c>
      <c r="F159" s="27" t="s">
        <v>283</v>
      </c>
      <c r="G159" s="27" t="s">
        <v>284</v>
      </c>
      <c r="H159" s="26" t="s">
        <v>433</v>
      </c>
      <c r="I159" s="32"/>
      <c r="J159" s="32"/>
      <c r="K159" s="34"/>
      <c r="L159" s="33"/>
      <c r="M159" s="26" t="s">
        <v>2546</v>
      </c>
      <c r="N159" s="121"/>
      <c r="O159" s="121">
        <v>1</v>
      </c>
      <c r="P159" s="34"/>
      <c r="Q159" s="33"/>
      <c r="R159" s="1">
        <f>IF(OR(ISNUMBER(N159),ISNUMBER(O159)),1, "-")</f>
        <v>1</v>
      </c>
      <c r="S159" s="1">
        <f>N159+O159+P159+Q159</f>
        <v>1</v>
      </c>
    </row>
    <row r="160" spans="1:19" ht="15" customHeight="1">
      <c r="A160" s="26" t="s">
        <v>11</v>
      </c>
      <c r="B160" s="27" t="s">
        <v>155</v>
      </c>
      <c r="C160" s="27" t="s">
        <v>13</v>
      </c>
      <c r="D160" s="27" t="s">
        <v>1708</v>
      </c>
      <c r="E160" s="27" t="s">
        <v>65</v>
      </c>
      <c r="F160" s="27" t="s">
        <v>45</v>
      </c>
      <c r="G160" s="27" t="s">
        <v>151</v>
      </c>
      <c r="H160" s="26" t="s">
        <v>156</v>
      </c>
      <c r="I160" s="32"/>
      <c r="J160" s="32"/>
      <c r="K160" s="32"/>
      <c r="L160" s="33"/>
      <c r="M160" s="26" t="s">
        <v>2552</v>
      </c>
      <c r="N160" s="121">
        <v>1</v>
      </c>
      <c r="O160" s="121"/>
      <c r="P160" s="34"/>
      <c r="Q160" s="33"/>
      <c r="R160" s="1">
        <f>IF(OR(ISNUMBER(N160),ISNUMBER(O160)),1, "-")</f>
        <v>1</v>
      </c>
      <c r="S160" s="1">
        <f>N160+O160+P160+Q160</f>
        <v>1</v>
      </c>
    </row>
    <row r="161" spans="1:19">
      <c r="A161" s="26" t="s">
        <v>11</v>
      </c>
      <c r="B161" s="27" t="s">
        <v>155</v>
      </c>
      <c r="C161" s="27" t="s">
        <v>13</v>
      </c>
      <c r="D161" s="27" t="s">
        <v>1718</v>
      </c>
      <c r="E161" s="27" t="s">
        <v>40</v>
      </c>
      <c r="F161" s="27" t="s">
        <v>182</v>
      </c>
      <c r="G161" s="27" t="s">
        <v>183</v>
      </c>
      <c r="H161" s="26" t="s">
        <v>434</v>
      </c>
      <c r="I161" s="32"/>
      <c r="J161" s="32"/>
      <c r="K161" s="34"/>
      <c r="L161" s="33"/>
      <c r="M161" s="26" t="s">
        <v>2557</v>
      </c>
      <c r="N161" s="121">
        <v>1</v>
      </c>
      <c r="O161" s="121"/>
      <c r="P161" s="34"/>
      <c r="Q161" s="33"/>
      <c r="R161" s="1">
        <f>IF(OR(ISNUMBER(N161),ISNUMBER(O161)),1, "-")</f>
        <v>1</v>
      </c>
      <c r="S161" s="1">
        <f>N161+O161+P161+Q161</f>
        <v>1</v>
      </c>
    </row>
    <row r="162" spans="1:19" ht="15" customHeight="1">
      <c r="A162" s="26" t="s">
        <v>11</v>
      </c>
      <c r="B162" s="27" t="s">
        <v>155</v>
      </c>
      <c r="C162" s="27" t="s">
        <v>13</v>
      </c>
      <c r="D162" s="27" t="s">
        <v>1719</v>
      </c>
      <c r="E162" s="27" t="s">
        <v>107</v>
      </c>
      <c r="F162" s="27" t="s">
        <v>182</v>
      </c>
      <c r="G162" s="27" t="s">
        <v>183</v>
      </c>
      <c r="H162" s="26" t="s">
        <v>304</v>
      </c>
      <c r="I162" s="32"/>
      <c r="J162" s="32"/>
      <c r="K162" s="32"/>
      <c r="L162" s="33"/>
      <c r="M162" s="26" t="s">
        <v>2558</v>
      </c>
      <c r="N162" s="121">
        <v>1</v>
      </c>
      <c r="O162" s="121"/>
      <c r="P162" s="34"/>
      <c r="Q162" s="33"/>
      <c r="R162" s="1">
        <f>IF(OR(ISNUMBER(N162),ISNUMBER(O162)),1, "-")</f>
        <v>1</v>
      </c>
      <c r="S162" s="1">
        <f>N162+O162+P162+Q162</f>
        <v>1</v>
      </c>
    </row>
    <row r="163" spans="1:19" ht="15" customHeight="1">
      <c r="A163" s="26" t="s">
        <v>11</v>
      </c>
      <c r="B163" s="27" t="s">
        <v>155</v>
      </c>
      <c r="C163" s="27" t="s">
        <v>13</v>
      </c>
      <c r="D163" s="27" t="s">
        <v>1721</v>
      </c>
      <c r="E163" s="27" t="s">
        <v>36</v>
      </c>
      <c r="F163" s="27" t="s">
        <v>45</v>
      </c>
      <c r="G163" s="27" t="s">
        <v>151</v>
      </c>
      <c r="H163" s="26" t="s">
        <v>375</v>
      </c>
      <c r="I163" s="32"/>
      <c r="J163" s="32"/>
      <c r="K163" s="32"/>
      <c r="L163" s="33"/>
      <c r="M163" s="26" t="s">
        <v>2559</v>
      </c>
      <c r="N163" s="121">
        <v>1</v>
      </c>
      <c r="O163" s="121"/>
      <c r="P163" s="34"/>
      <c r="Q163" s="33"/>
      <c r="R163" s="1">
        <f>IF(OR(ISNUMBER(N163),ISNUMBER(O163)),1, "-")</f>
        <v>1</v>
      </c>
      <c r="S163" s="1">
        <f>N163+O163+P163+Q163</f>
        <v>1</v>
      </c>
    </row>
    <row r="164" spans="1:19" ht="14.25" customHeight="1">
      <c r="A164" s="26" t="s">
        <v>11</v>
      </c>
      <c r="B164" s="27" t="s">
        <v>155</v>
      </c>
      <c r="C164" s="27" t="s">
        <v>13</v>
      </c>
      <c r="D164" s="27" t="s">
        <v>1725</v>
      </c>
      <c r="E164" s="27" t="s">
        <v>36</v>
      </c>
      <c r="F164" s="27" t="s">
        <v>182</v>
      </c>
      <c r="G164" s="27" t="s">
        <v>183</v>
      </c>
      <c r="H164" s="26" t="s">
        <v>204</v>
      </c>
      <c r="I164" s="32"/>
      <c r="J164" s="32"/>
      <c r="K164" s="34"/>
      <c r="L164" s="33"/>
      <c r="M164" s="26" t="s">
        <v>2561</v>
      </c>
      <c r="N164" s="121">
        <v>1</v>
      </c>
      <c r="O164" s="121"/>
      <c r="P164" s="34"/>
      <c r="Q164" s="33"/>
      <c r="R164" s="1">
        <f>IF(OR(ISNUMBER(N164),ISNUMBER(O164)),1, "-")</f>
        <v>1</v>
      </c>
      <c r="S164" s="1">
        <f>N164+O164+P164+Q164</f>
        <v>1</v>
      </c>
    </row>
    <row r="165" spans="1:19">
      <c r="A165" s="26" t="s">
        <v>11</v>
      </c>
      <c r="B165" s="27" t="s">
        <v>155</v>
      </c>
      <c r="C165" s="27" t="s">
        <v>13</v>
      </c>
      <c r="D165" s="27" t="s">
        <v>1729</v>
      </c>
      <c r="E165" s="27" t="s">
        <v>107</v>
      </c>
      <c r="F165" s="27" t="s">
        <v>182</v>
      </c>
      <c r="G165" s="27" t="s">
        <v>183</v>
      </c>
      <c r="H165" s="26" t="s">
        <v>376</v>
      </c>
      <c r="I165" s="32"/>
      <c r="J165" s="32"/>
      <c r="K165" s="34"/>
      <c r="L165" s="33"/>
      <c r="M165" s="26" t="s">
        <v>2563</v>
      </c>
      <c r="N165" s="121">
        <v>1</v>
      </c>
      <c r="O165" s="121"/>
      <c r="P165" s="34"/>
      <c r="Q165" s="33"/>
      <c r="R165" s="1">
        <f>IF(OR(ISNUMBER(N165),ISNUMBER(O165)),1, "-")</f>
        <v>1</v>
      </c>
      <c r="S165" s="1">
        <f>N165+O165+P165+Q165</f>
        <v>1</v>
      </c>
    </row>
    <row r="166" spans="1:19" ht="15" customHeight="1">
      <c r="A166" s="26" t="s">
        <v>11</v>
      </c>
      <c r="B166" s="27" t="s">
        <v>155</v>
      </c>
      <c r="C166" s="27" t="s">
        <v>13</v>
      </c>
      <c r="D166" s="27" t="s">
        <v>1745</v>
      </c>
      <c r="E166" s="27" t="s">
        <v>157</v>
      </c>
      <c r="F166" s="27" t="s">
        <v>45</v>
      </c>
      <c r="G166" s="27" t="s">
        <v>151</v>
      </c>
      <c r="H166" s="26" t="s">
        <v>158</v>
      </c>
      <c r="I166" s="32"/>
      <c r="J166" s="32"/>
      <c r="K166" s="32"/>
      <c r="L166" s="33"/>
      <c r="M166" s="26" t="s">
        <v>2571</v>
      </c>
      <c r="N166" s="121">
        <v>1</v>
      </c>
      <c r="O166" s="121"/>
      <c r="P166" s="34"/>
      <c r="Q166" s="33"/>
      <c r="R166" s="1">
        <f>IF(OR(ISNUMBER(N166),ISNUMBER(O166)),1, "-")</f>
        <v>1</v>
      </c>
      <c r="S166" s="1">
        <f>N166+O166+P166+Q166</f>
        <v>1</v>
      </c>
    </row>
    <row r="167" spans="1:19" ht="15" customHeight="1">
      <c r="A167" s="26" t="s">
        <v>11</v>
      </c>
      <c r="B167" s="27" t="s">
        <v>155</v>
      </c>
      <c r="C167" s="27" t="s">
        <v>13</v>
      </c>
      <c r="D167" s="27" t="s">
        <v>1751</v>
      </c>
      <c r="E167" s="27" t="s">
        <v>233</v>
      </c>
      <c r="F167" s="27" t="s">
        <v>182</v>
      </c>
      <c r="G167" s="27" t="s">
        <v>183</v>
      </c>
      <c r="H167" s="26" t="s">
        <v>378</v>
      </c>
      <c r="I167" s="32"/>
      <c r="J167" s="32"/>
      <c r="K167" s="34"/>
      <c r="L167" s="33"/>
      <c r="M167" s="26" t="s">
        <v>2574</v>
      </c>
      <c r="N167" s="121">
        <v>1</v>
      </c>
      <c r="O167" s="121"/>
      <c r="P167" s="34"/>
      <c r="Q167" s="33"/>
      <c r="R167" s="1">
        <f>IF(OR(ISNUMBER(N167),ISNUMBER(O167)),1, "-")</f>
        <v>1</v>
      </c>
      <c r="S167" s="1">
        <f>N167+O167+P167+Q167</f>
        <v>1</v>
      </c>
    </row>
    <row r="168" spans="1:19" ht="15" customHeight="1">
      <c r="A168" s="26" t="s">
        <v>11</v>
      </c>
      <c r="B168" s="27" t="s">
        <v>56</v>
      </c>
      <c r="C168" s="27" t="s">
        <v>13</v>
      </c>
      <c r="D168" s="27" t="s">
        <v>1753</v>
      </c>
      <c r="E168" s="27" t="s">
        <v>107</v>
      </c>
      <c r="F168" s="27" t="s">
        <v>182</v>
      </c>
      <c r="G168" s="27" t="s">
        <v>183</v>
      </c>
      <c r="H168" s="26" t="s">
        <v>306</v>
      </c>
      <c r="I168" s="32"/>
      <c r="J168" s="32"/>
      <c r="K168" s="34"/>
      <c r="L168" s="33"/>
      <c r="M168" s="26" t="s">
        <v>2575</v>
      </c>
      <c r="N168" s="121">
        <v>1</v>
      </c>
      <c r="O168" s="121"/>
      <c r="P168" s="34"/>
      <c r="Q168" s="33"/>
      <c r="R168" s="1">
        <f>IF(OR(ISNUMBER(N168),ISNUMBER(O168)),1, "-")</f>
        <v>1</v>
      </c>
      <c r="S168" s="1">
        <f>N168+O168+P168+Q168</f>
        <v>1</v>
      </c>
    </row>
    <row r="169" spans="1:19" ht="15" customHeight="1">
      <c r="A169" s="26" t="s">
        <v>11</v>
      </c>
      <c r="B169" s="27" t="s">
        <v>56</v>
      </c>
      <c r="C169" s="27" t="s">
        <v>13</v>
      </c>
      <c r="D169" s="27" t="s">
        <v>1760</v>
      </c>
      <c r="E169" s="27" t="s">
        <v>110</v>
      </c>
      <c r="F169" s="27" t="s">
        <v>182</v>
      </c>
      <c r="G169" s="27" t="s">
        <v>183</v>
      </c>
      <c r="H169" s="26" t="s">
        <v>437</v>
      </c>
      <c r="I169" s="32"/>
      <c r="J169" s="32"/>
      <c r="K169" s="32"/>
      <c r="L169" s="33"/>
      <c r="M169" s="26" t="s">
        <v>2579</v>
      </c>
      <c r="N169" s="121"/>
      <c r="O169" s="121">
        <v>1</v>
      </c>
      <c r="P169" s="34"/>
      <c r="Q169" s="33"/>
      <c r="R169" s="1">
        <f>IF(OR(ISNUMBER(N169),ISNUMBER(O169)),1, "-")</f>
        <v>1</v>
      </c>
      <c r="S169" s="1">
        <f>N169+O169+P169+Q169</f>
        <v>1</v>
      </c>
    </row>
    <row r="170" spans="1:19">
      <c r="A170" s="26" t="s">
        <v>11</v>
      </c>
      <c r="B170" s="27" t="s">
        <v>56</v>
      </c>
      <c r="C170" s="27" t="s">
        <v>13</v>
      </c>
      <c r="D170" s="27" t="s">
        <v>1766</v>
      </c>
      <c r="E170" s="27" t="s">
        <v>379</v>
      </c>
      <c r="F170" s="27" t="s">
        <v>283</v>
      </c>
      <c r="G170" s="27" t="s">
        <v>284</v>
      </c>
      <c r="H170" s="26" t="s">
        <v>552</v>
      </c>
      <c r="I170" s="32"/>
      <c r="J170" s="32"/>
      <c r="K170" s="34"/>
      <c r="L170" s="33"/>
      <c r="M170" s="26" t="s">
        <v>2582</v>
      </c>
      <c r="N170" s="121"/>
      <c r="O170" s="121">
        <v>1</v>
      </c>
      <c r="P170" s="34"/>
      <c r="Q170" s="33"/>
      <c r="R170" s="1">
        <f>IF(OR(ISNUMBER(N170),ISNUMBER(O170)),1, "-")</f>
        <v>1</v>
      </c>
      <c r="S170" s="1">
        <f>N170+O170+P170+Q170</f>
        <v>1</v>
      </c>
    </row>
    <row r="171" spans="1:19">
      <c r="A171" s="26" t="s">
        <v>11</v>
      </c>
      <c r="B171" s="27" t="s">
        <v>56</v>
      </c>
      <c r="C171" s="27" t="s">
        <v>13</v>
      </c>
      <c r="D171" s="27" t="s">
        <v>1776</v>
      </c>
      <c r="E171" s="27" t="s">
        <v>233</v>
      </c>
      <c r="F171" s="27" t="s">
        <v>182</v>
      </c>
      <c r="G171" s="27" t="s">
        <v>183</v>
      </c>
      <c r="H171" s="26" t="s">
        <v>234</v>
      </c>
      <c r="I171" s="32"/>
      <c r="J171" s="32"/>
      <c r="K171" s="34"/>
      <c r="L171" s="33"/>
      <c r="M171" s="26" t="s">
        <v>2587</v>
      </c>
      <c r="N171" s="121">
        <v>1</v>
      </c>
      <c r="O171" s="121"/>
      <c r="P171" s="34"/>
      <c r="Q171" s="33"/>
      <c r="R171" s="1">
        <f>IF(OR(ISNUMBER(N171),ISNUMBER(O171)),1, "-")</f>
        <v>1</v>
      </c>
      <c r="S171" s="1">
        <f>N171+O171+P171+Q171</f>
        <v>1</v>
      </c>
    </row>
    <row r="172" spans="1:19">
      <c r="A172" s="26" t="s">
        <v>11</v>
      </c>
      <c r="B172" s="27" t="s">
        <v>56</v>
      </c>
      <c r="C172" s="27" t="s">
        <v>13</v>
      </c>
      <c r="D172" s="27" t="s">
        <v>1778</v>
      </c>
      <c r="E172" s="27" t="s">
        <v>20</v>
      </c>
      <c r="F172" s="27" t="s">
        <v>15</v>
      </c>
      <c r="G172" s="27" t="s">
        <v>162</v>
      </c>
      <c r="H172" s="26" t="s">
        <v>205</v>
      </c>
      <c r="I172" s="32"/>
      <c r="J172" s="32"/>
      <c r="K172" s="32"/>
      <c r="L172" s="33"/>
      <c r="M172" s="26" t="s">
        <v>2588</v>
      </c>
      <c r="N172" s="121">
        <v>1</v>
      </c>
      <c r="O172" s="121"/>
      <c r="P172" s="34"/>
      <c r="Q172" s="33"/>
      <c r="R172" s="1">
        <f>IF(OR(ISNUMBER(N172),ISNUMBER(O172)),1, "-")</f>
        <v>1</v>
      </c>
      <c r="S172" s="1">
        <f>N172+O172+P172+Q172</f>
        <v>1</v>
      </c>
    </row>
    <row r="173" spans="1:19">
      <c r="A173" s="26" t="s">
        <v>11</v>
      </c>
      <c r="B173" s="27" t="s">
        <v>56</v>
      </c>
      <c r="C173" s="27" t="s">
        <v>13</v>
      </c>
      <c r="D173" s="27" t="s">
        <v>1780</v>
      </c>
      <c r="E173" s="27" t="s">
        <v>78</v>
      </c>
      <c r="F173" s="27" t="s">
        <v>15</v>
      </c>
      <c r="G173" s="27" t="s">
        <v>26</v>
      </c>
      <c r="H173" s="26" t="s">
        <v>79</v>
      </c>
      <c r="I173" s="32"/>
      <c r="J173" s="32"/>
      <c r="K173" s="32"/>
      <c r="L173" s="33"/>
      <c r="M173" s="26" t="s">
        <v>2589</v>
      </c>
      <c r="N173" s="121"/>
      <c r="O173" s="121">
        <v>1</v>
      </c>
      <c r="P173" s="34"/>
      <c r="Q173" s="33"/>
      <c r="R173" s="1">
        <f>IF(OR(ISNUMBER(N173),ISNUMBER(O173)),1, "-")</f>
        <v>1</v>
      </c>
      <c r="S173" s="1">
        <f>N173+O173+P173+Q173</f>
        <v>1</v>
      </c>
    </row>
    <row r="174" spans="1:19">
      <c r="A174" s="26" t="s">
        <v>11</v>
      </c>
      <c r="B174" s="27" t="s">
        <v>56</v>
      </c>
      <c r="C174" s="27" t="s">
        <v>13</v>
      </c>
      <c r="D174" s="27" t="s">
        <v>1791</v>
      </c>
      <c r="E174" s="27" t="s">
        <v>70</v>
      </c>
      <c r="F174" s="27" t="s">
        <v>15</v>
      </c>
      <c r="G174" s="27" t="s">
        <v>26</v>
      </c>
      <c r="H174" s="26" t="s">
        <v>71</v>
      </c>
      <c r="I174" s="32"/>
      <c r="J174" s="32"/>
      <c r="K174" s="34"/>
      <c r="L174" s="33"/>
      <c r="M174" s="26" t="s">
        <v>2595</v>
      </c>
      <c r="N174" s="121">
        <v>1</v>
      </c>
      <c r="O174" s="121"/>
      <c r="P174" s="34"/>
      <c r="Q174" s="33"/>
      <c r="R174" s="1">
        <f>IF(OR(ISNUMBER(N174),ISNUMBER(O174)),1, "-")</f>
        <v>1</v>
      </c>
      <c r="S174" s="1">
        <f>N174+O174+P174+Q174</f>
        <v>1</v>
      </c>
    </row>
    <row r="175" spans="1:19">
      <c r="A175" s="26" t="s">
        <v>11</v>
      </c>
      <c r="B175" s="27" t="s">
        <v>56</v>
      </c>
      <c r="C175" s="27" t="s">
        <v>13</v>
      </c>
      <c r="D175" s="27" t="s">
        <v>1793</v>
      </c>
      <c r="E175" s="27" t="s">
        <v>107</v>
      </c>
      <c r="F175" s="27" t="s">
        <v>15</v>
      </c>
      <c r="G175" s="27" t="s">
        <v>16</v>
      </c>
      <c r="H175" s="26" t="s">
        <v>381</v>
      </c>
      <c r="I175" s="32"/>
      <c r="J175" s="32"/>
      <c r="K175" s="32"/>
      <c r="L175" s="33"/>
      <c r="M175" s="26" t="s">
        <v>2596</v>
      </c>
      <c r="N175" s="121">
        <v>1</v>
      </c>
      <c r="O175" s="121"/>
      <c r="P175" s="34"/>
      <c r="Q175" s="33"/>
      <c r="R175" s="1">
        <f>IF(OR(ISNUMBER(N175),ISNUMBER(O175)),1, "-")</f>
        <v>1</v>
      </c>
      <c r="S175" s="1">
        <f>N175+O175+P175+Q175</f>
        <v>1</v>
      </c>
    </row>
    <row r="176" spans="1:19">
      <c r="A176" s="26" t="s">
        <v>11</v>
      </c>
      <c r="B176" s="27" t="s">
        <v>56</v>
      </c>
      <c r="C176" s="27" t="s">
        <v>13</v>
      </c>
      <c r="D176" s="27" t="s">
        <v>1795</v>
      </c>
      <c r="E176" s="27" t="s">
        <v>76</v>
      </c>
      <c r="F176" s="27" t="s">
        <v>182</v>
      </c>
      <c r="G176" s="27" t="s">
        <v>183</v>
      </c>
      <c r="H176" s="26" t="s">
        <v>309</v>
      </c>
      <c r="I176" s="32"/>
      <c r="J176" s="32"/>
      <c r="K176" s="32"/>
      <c r="L176" s="33"/>
      <c r="M176" s="26" t="s">
        <v>2597</v>
      </c>
      <c r="N176" s="121">
        <v>1</v>
      </c>
      <c r="O176" s="121"/>
      <c r="P176" s="34"/>
      <c r="Q176" s="33"/>
      <c r="R176" s="1">
        <f>IF(OR(ISNUMBER(N176),ISNUMBER(O176)),1, "-")</f>
        <v>1</v>
      </c>
      <c r="S176" s="1">
        <f>N176+O176+P176+Q176</f>
        <v>1</v>
      </c>
    </row>
    <row r="177" spans="1:19">
      <c r="A177" s="26" t="s">
        <v>11</v>
      </c>
      <c r="B177" s="27" t="s">
        <v>56</v>
      </c>
      <c r="C177" s="27" t="s">
        <v>13</v>
      </c>
      <c r="D177" s="27" t="s">
        <v>1797</v>
      </c>
      <c r="E177" s="27" t="s">
        <v>233</v>
      </c>
      <c r="F177" s="27" t="s">
        <v>182</v>
      </c>
      <c r="G177" s="27" t="s">
        <v>183</v>
      </c>
      <c r="H177" s="26" t="s">
        <v>310</v>
      </c>
      <c r="I177" s="32"/>
      <c r="J177" s="32"/>
      <c r="K177" s="34"/>
      <c r="L177" s="33"/>
      <c r="M177" s="26" t="s">
        <v>2598</v>
      </c>
      <c r="N177" s="121">
        <v>1</v>
      </c>
      <c r="O177" s="121"/>
      <c r="P177" s="34"/>
      <c r="Q177" s="33"/>
      <c r="R177" s="1">
        <f>IF(OR(ISNUMBER(N177),ISNUMBER(O177)),1, "-")</f>
        <v>1</v>
      </c>
      <c r="S177" s="1">
        <f>N177+O177+P177+Q177</f>
        <v>1</v>
      </c>
    </row>
    <row r="178" spans="1:19">
      <c r="A178" s="26" t="s">
        <v>11</v>
      </c>
      <c r="B178" s="27" t="s">
        <v>56</v>
      </c>
      <c r="C178" s="27" t="s">
        <v>13</v>
      </c>
      <c r="D178" s="27" t="s">
        <v>1799</v>
      </c>
      <c r="E178" s="27" t="s">
        <v>126</v>
      </c>
      <c r="F178" s="27" t="s">
        <v>182</v>
      </c>
      <c r="G178" s="27" t="s">
        <v>183</v>
      </c>
      <c r="H178" s="26" t="s">
        <v>235</v>
      </c>
      <c r="I178" s="32"/>
      <c r="J178" s="32"/>
      <c r="K178" s="34"/>
      <c r="L178" s="33"/>
      <c r="M178" s="26" t="s">
        <v>2599</v>
      </c>
      <c r="N178" s="121">
        <v>1</v>
      </c>
      <c r="O178" s="121"/>
      <c r="P178" s="34"/>
      <c r="Q178" s="33"/>
      <c r="R178" s="1">
        <f>IF(OR(ISNUMBER(N178),ISNUMBER(O178)),1, "-")</f>
        <v>1</v>
      </c>
      <c r="S178" s="1">
        <f>N178+O178+P178+Q178</f>
        <v>1</v>
      </c>
    </row>
    <row r="179" spans="1:19">
      <c r="A179" s="26" t="s">
        <v>11</v>
      </c>
      <c r="B179" s="27" t="s">
        <v>56</v>
      </c>
      <c r="C179" s="27" t="s">
        <v>13</v>
      </c>
      <c r="D179" s="27" t="s">
        <v>1801</v>
      </c>
      <c r="E179" s="27" t="s">
        <v>70</v>
      </c>
      <c r="F179" s="27" t="s">
        <v>182</v>
      </c>
      <c r="G179" s="27" t="s">
        <v>183</v>
      </c>
      <c r="H179" s="26" t="s">
        <v>236</v>
      </c>
      <c r="I179" s="32"/>
      <c r="J179" s="32"/>
      <c r="K179" s="34"/>
      <c r="L179" s="33"/>
      <c r="M179" s="26" t="s">
        <v>2600</v>
      </c>
      <c r="N179" s="121">
        <v>1</v>
      </c>
      <c r="O179" s="121"/>
      <c r="P179" s="34"/>
      <c r="Q179" s="33"/>
      <c r="R179" s="1">
        <f>IF(OR(ISNUMBER(N179),ISNUMBER(O179)),1, "-")</f>
        <v>1</v>
      </c>
      <c r="S179" s="1">
        <f>N179+O179+P179+Q179</f>
        <v>1</v>
      </c>
    </row>
    <row r="180" spans="1:19">
      <c r="A180" s="26" t="s">
        <v>11</v>
      </c>
      <c r="B180" s="27" t="s">
        <v>56</v>
      </c>
      <c r="C180" s="27" t="s">
        <v>13</v>
      </c>
      <c r="D180" s="27" t="s">
        <v>1803</v>
      </c>
      <c r="E180" s="27" t="s">
        <v>44</v>
      </c>
      <c r="F180" s="27" t="s">
        <v>182</v>
      </c>
      <c r="G180" s="27" t="s">
        <v>183</v>
      </c>
      <c r="H180" s="26" t="s">
        <v>382</v>
      </c>
      <c r="I180" s="32"/>
      <c r="J180" s="32"/>
      <c r="K180" s="32"/>
      <c r="L180" s="33"/>
      <c r="M180" s="26" t="s">
        <v>2601</v>
      </c>
      <c r="N180" s="121">
        <v>1</v>
      </c>
      <c r="O180" s="121"/>
      <c r="P180" s="34"/>
      <c r="Q180" s="33"/>
      <c r="R180" s="1">
        <f>IF(OR(ISNUMBER(N180),ISNUMBER(O180)),1, "-")</f>
        <v>1</v>
      </c>
      <c r="S180" s="1">
        <f>N180+O180+P180+Q180</f>
        <v>1</v>
      </c>
    </row>
    <row r="181" spans="1:19">
      <c r="A181" s="26" t="s">
        <v>11</v>
      </c>
      <c r="B181" s="27" t="s">
        <v>56</v>
      </c>
      <c r="C181" s="27" t="s">
        <v>13</v>
      </c>
      <c r="D181" s="27" t="s">
        <v>1805</v>
      </c>
      <c r="E181" s="27" t="s">
        <v>237</v>
      </c>
      <c r="F181" s="27" t="s">
        <v>182</v>
      </c>
      <c r="G181" s="27" t="s">
        <v>183</v>
      </c>
      <c r="H181" s="26" t="s">
        <v>238</v>
      </c>
      <c r="I181" s="32"/>
      <c r="J181" s="32"/>
      <c r="K181" s="34"/>
      <c r="L181" s="33"/>
      <c r="M181" s="26" t="s">
        <v>2602</v>
      </c>
      <c r="N181" s="121">
        <v>1</v>
      </c>
      <c r="O181" s="121"/>
      <c r="P181" s="34"/>
      <c r="Q181" s="33"/>
      <c r="R181" s="1">
        <f>IF(OR(ISNUMBER(N181),ISNUMBER(O181)),1, "-")</f>
        <v>1</v>
      </c>
      <c r="S181" s="1">
        <f>N181+O181+P181+Q181</f>
        <v>1</v>
      </c>
    </row>
    <row r="182" spans="1:19">
      <c r="A182" s="26" t="s">
        <v>11</v>
      </c>
      <c r="B182" s="27" t="s">
        <v>56</v>
      </c>
      <c r="C182" s="27" t="s">
        <v>13</v>
      </c>
      <c r="D182" s="27" t="s">
        <v>1807</v>
      </c>
      <c r="E182" s="27" t="s">
        <v>33</v>
      </c>
      <c r="F182" s="27" t="s">
        <v>15</v>
      </c>
      <c r="G182" s="27" t="s">
        <v>96</v>
      </c>
      <c r="H182" s="26" t="s">
        <v>206</v>
      </c>
      <c r="I182" s="32"/>
      <c r="J182" s="32"/>
      <c r="K182" s="34"/>
      <c r="L182" s="33"/>
      <c r="M182" s="26" t="s">
        <v>2603</v>
      </c>
      <c r="N182" s="121">
        <v>1</v>
      </c>
      <c r="O182" s="121"/>
      <c r="P182" s="34"/>
      <c r="Q182" s="33"/>
      <c r="R182" s="1">
        <f>IF(OR(ISNUMBER(N182),ISNUMBER(O182)),1, "-")</f>
        <v>1</v>
      </c>
      <c r="S182" s="1">
        <f>N182+O182+P182+Q182</f>
        <v>1</v>
      </c>
    </row>
    <row r="183" spans="1:19">
      <c r="A183" s="26" t="s">
        <v>11</v>
      </c>
      <c r="B183" s="27" t="s">
        <v>56</v>
      </c>
      <c r="C183" s="27" t="s">
        <v>13</v>
      </c>
      <c r="D183" s="27" t="s">
        <v>1812</v>
      </c>
      <c r="E183" s="27" t="s">
        <v>128</v>
      </c>
      <c r="F183" s="27" t="s">
        <v>283</v>
      </c>
      <c r="G183" s="27" t="s">
        <v>284</v>
      </c>
      <c r="H183" s="26" t="s">
        <v>506</v>
      </c>
      <c r="I183" s="32"/>
      <c r="J183" s="32"/>
      <c r="K183" s="34"/>
      <c r="L183" s="33"/>
      <c r="M183" s="26" t="s">
        <v>2607</v>
      </c>
      <c r="N183" s="121">
        <v>1</v>
      </c>
      <c r="O183" s="121"/>
      <c r="P183" s="34"/>
      <c r="Q183" s="33"/>
      <c r="R183" s="1">
        <f>IF(OR(ISNUMBER(N183),ISNUMBER(O183)),1, "-")</f>
        <v>1</v>
      </c>
      <c r="S183" s="1">
        <f>N183+O183+P183+Q183</f>
        <v>1</v>
      </c>
    </row>
    <row r="184" spans="1:19">
      <c r="A184" s="26" t="s">
        <v>11</v>
      </c>
      <c r="B184" s="27" t="s">
        <v>56</v>
      </c>
      <c r="C184" s="27" t="s">
        <v>13</v>
      </c>
      <c r="D184" s="27" t="s">
        <v>1814</v>
      </c>
      <c r="E184" s="27" t="s">
        <v>14</v>
      </c>
      <c r="F184" s="27" t="s">
        <v>182</v>
      </c>
      <c r="G184" s="27" t="s">
        <v>183</v>
      </c>
      <c r="H184" s="26" t="s">
        <v>311</v>
      </c>
      <c r="I184" s="32"/>
      <c r="J184" s="32"/>
      <c r="K184" s="34"/>
      <c r="L184" s="33"/>
      <c r="M184" s="26" t="s">
        <v>2608</v>
      </c>
      <c r="N184" s="121">
        <v>1</v>
      </c>
      <c r="O184" s="121"/>
      <c r="P184" s="34"/>
      <c r="Q184" s="33"/>
      <c r="R184" s="1">
        <f>IF(OR(ISNUMBER(N184),ISNUMBER(O184)),1, "-")</f>
        <v>1</v>
      </c>
      <c r="S184" s="1">
        <f>N184+O184+P184+Q184</f>
        <v>1</v>
      </c>
    </row>
    <row r="185" spans="1:19">
      <c r="A185" s="26" t="s">
        <v>11</v>
      </c>
      <c r="B185" s="27" t="s">
        <v>56</v>
      </c>
      <c r="C185" s="27" t="s">
        <v>13</v>
      </c>
      <c r="D185" s="27" t="s">
        <v>1818</v>
      </c>
      <c r="E185" s="27" t="s">
        <v>237</v>
      </c>
      <c r="F185" s="27" t="s">
        <v>182</v>
      </c>
      <c r="G185" s="27" t="s">
        <v>183</v>
      </c>
      <c r="H185" s="26" t="s">
        <v>241</v>
      </c>
      <c r="I185" s="32"/>
      <c r="J185" s="32"/>
      <c r="K185" s="32"/>
      <c r="L185" s="33"/>
      <c r="M185" s="26" t="s">
        <v>2610</v>
      </c>
      <c r="N185" s="121">
        <v>1</v>
      </c>
      <c r="O185" s="121"/>
      <c r="P185" s="34"/>
      <c r="Q185" s="33"/>
      <c r="R185" s="1">
        <f>IF(OR(ISNUMBER(N185),ISNUMBER(O185)),1, "-")</f>
        <v>1</v>
      </c>
      <c r="S185" s="1">
        <f>N185+O185+P185+Q185</f>
        <v>1</v>
      </c>
    </row>
    <row r="186" spans="1:19">
      <c r="A186" s="26" t="s">
        <v>11</v>
      </c>
      <c r="B186" s="27" t="s">
        <v>56</v>
      </c>
      <c r="C186" s="27" t="s">
        <v>13</v>
      </c>
      <c r="D186" s="27" t="s">
        <v>1822</v>
      </c>
      <c r="E186" s="27" t="s">
        <v>33</v>
      </c>
      <c r="F186" s="27" t="s">
        <v>15</v>
      </c>
      <c r="G186" s="27" t="s">
        <v>96</v>
      </c>
      <c r="H186" s="26" t="s">
        <v>159</v>
      </c>
      <c r="I186" s="32"/>
      <c r="J186" s="32"/>
      <c r="K186" s="34"/>
      <c r="L186" s="33"/>
      <c r="M186" s="26" t="s">
        <v>2612</v>
      </c>
      <c r="N186" s="121">
        <v>1</v>
      </c>
      <c r="O186" s="121"/>
      <c r="P186" s="34"/>
      <c r="Q186" s="33"/>
      <c r="R186" s="1">
        <f>IF(OR(ISNUMBER(N186),ISNUMBER(O186)),1, "-")</f>
        <v>1</v>
      </c>
      <c r="S186" s="1">
        <f>N186+O186+P186+Q186</f>
        <v>1</v>
      </c>
    </row>
    <row r="187" spans="1:19">
      <c r="A187" s="26" t="s">
        <v>11</v>
      </c>
      <c r="B187" s="27" t="s">
        <v>56</v>
      </c>
      <c r="C187" s="27" t="s">
        <v>13</v>
      </c>
      <c r="D187" s="27" t="s">
        <v>1826</v>
      </c>
      <c r="E187" s="27" t="s">
        <v>33</v>
      </c>
      <c r="F187" s="27" t="s">
        <v>182</v>
      </c>
      <c r="G187" s="27" t="s">
        <v>183</v>
      </c>
      <c r="H187" s="26" t="s">
        <v>207</v>
      </c>
      <c r="I187" s="32"/>
      <c r="J187" s="32"/>
      <c r="K187" s="34"/>
      <c r="L187" s="33"/>
      <c r="M187" s="26" t="s">
        <v>2614</v>
      </c>
      <c r="N187" s="121">
        <v>1</v>
      </c>
      <c r="O187" s="121"/>
      <c r="P187" s="34"/>
      <c r="Q187" s="33"/>
      <c r="R187" s="1">
        <f>IF(OR(ISNUMBER(N187),ISNUMBER(O187)),1, "-")</f>
        <v>1</v>
      </c>
      <c r="S187" s="1">
        <f>N187+O187+P187+Q187</f>
        <v>1</v>
      </c>
    </row>
    <row r="188" spans="1:19">
      <c r="A188" s="26" t="s">
        <v>11</v>
      </c>
      <c r="B188" s="27" t="s">
        <v>56</v>
      </c>
      <c r="C188" s="27" t="s">
        <v>13</v>
      </c>
      <c r="D188" s="27" t="s">
        <v>1828</v>
      </c>
      <c r="E188" s="27" t="s">
        <v>312</v>
      </c>
      <c r="F188" s="27" t="s">
        <v>182</v>
      </c>
      <c r="G188" s="27" t="s">
        <v>183</v>
      </c>
      <c r="H188" s="26" t="s">
        <v>313</v>
      </c>
      <c r="I188" s="32"/>
      <c r="J188" s="32"/>
      <c r="K188" s="34"/>
      <c r="L188" s="33"/>
      <c r="M188" s="26" t="s">
        <v>2615</v>
      </c>
      <c r="N188" s="121">
        <v>1</v>
      </c>
      <c r="O188" s="121"/>
      <c r="P188" s="34"/>
      <c r="Q188" s="33"/>
      <c r="R188" s="1">
        <f>IF(OR(ISNUMBER(N188),ISNUMBER(O188)),1, "-")</f>
        <v>1</v>
      </c>
      <c r="S188" s="1">
        <f>N188+O188+P188+Q188</f>
        <v>1</v>
      </c>
    </row>
    <row r="189" spans="1:19">
      <c r="A189" s="26" t="s">
        <v>11</v>
      </c>
      <c r="B189" s="27" t="s">
        <v>24</v>
      </c>
      <c r="C189" s="27" t="s">
        <v>13</v>
      </c>
      <c r="D189" s="27" t="s">
        <v>1858</v>
      </c>
      <c r="E189" s="27" t="s">
        <v>20</v>
      </c>
      <c r="F189" s="27" t="s">
        <v>15</v>
      </c>
      <c r="G189" s="27" t="s">
        <v>162</v>
      </c>
      <c r="H189" s="26" t="s">
        <v>316</v>
      </c>
      <c r="I189" s="32"/>
      <c r="J189" s="32"/>
      <c r="K189" s="34"/>
      <c r="L189" s="33"/>
      <c r="M189" s="26" t="s">
        <v>2630</v>
      </c>
      <c r="N189" s="121">
        <v>1</v>
      </c>
      <c r="O189" s="121"/>
      <c r="P189" s="34"/>
      <c r="Q189" s="33"/>
      <c r="R189" s="1">
        <f>IF(OR(ISNUMBER(N189),ISNUMBER(O189)),1, "-")</f>
        <v>1</v>
      </c>
      <c r="S189" s="1">
        <f>N189+O189+P189+Q189</f>
        <v>1</v>
      </c>
    </row>
    <row r="190" spans="1:19">
      <c r="A190" s="26" t="s">
        <v>11</v>
      </c>
      <c r="B190" s="27" t="s">
        <v>24</v>
      </c>
      <c r="C190" s="27" t="s">
        <v>13</v>
      </c>
      <c r="D190" s="27" t="s">
        <v>1864</v>
      </c>
      <c r="E190" s="27" t="s">
        <v>25</v>
      </c>
      <c r="F190" s="27" t="s">
        <v>15</v>
      </c>
      <c r="G190" s="27" t="s">
        <v>96</v>
      </c>
      <c r="H190" s="26" t="s">
        <v>109</v>
      </c>
      <c r="I190" s="32"/>
      <c r="J190" s="32"/>
      <c r="K190" s="32"/>
      <c r="L190" s="33"/>
      <c r="M190" s="26" t="s">
        <v>2633</v>
      </c>
      <c r="N190" s="121">
        <v>1</v>
      </c>
      <c r="O190" s="121"/>
      <c r="P190" s="34"/>
      <c r="Q190" s="33"/>
      <c r="R190" s="1">
        <f>IF(OR(ISNUMBER(N190),ISNUMBER(O190)),1, "-")</f>
        <v>1</v>
      </c>
      <c r="S190" s="1">
        <f>N190+O190+P190+Q190</f>
        <v>1</v>
      </c>
    </row>
    <row r="191" spans="1:19">
      <c r="A191" s="26" t="s">
        <v>11</v>
      </c>
      <c r="B191" s="27" t="s">
        <v>24</v>
      </c>
      <c r="C191" s="27" t="s">
        <v>13</v>
      </c>
      <c r="D191" s="27" t="s">
        <v>1870</v>
      </c>
      <c r="E191" s="27" t="s">
        <v>70</v>
      </c>
      <c r="F191" s="27" t="s">
        <v>15</v>
      </c>
      <c r="G191" s="27" t="s">
        <v>96</v>
      </c>
      <c r="H191" s="26" t="s">
        <v>139</v>
      </c>
      <c r="I191" s="32"/>
      <c r="J191" s="32"/>
      <c r="K191" s="32"/>
      <c r="L191" s="33"/>
      <c r="M191" s="26" t="s">
        <v>2636</v>
      </c>
      <c r="N191" s="121">
        <v>1</v>
      </c>
      <c r="O191" s="121"/>
      <c r="P191" s="34"/>
      <c r="Q191" s="33"/>
      <c r="R191" s="1">
        <f>IF(OR(ISNUMBER(N191),ISNUMBER(O191)),1, "-")</f>
        <v>1</v>
      </c>
      <c r="S191" s="1">
        <f>N191+O191+P191+Q191</f>
        <v>1</v>
      </c>
    </row>
    <row r="192" spans="1:19">
      <c r="A192" s="26" t="s">
        <v>11</v>
      </c>
      <c r="B192" s="27" t="s">
        <v>24</v>
      </c>
      <c r="C192" s="27" t="s">
        <v>13</v>
      </c>
      <c r="D192" s="27" t="s">
        <v>1872</v>
      </c>
      <c r="E192" s="27" t="s">
        <v>31</v>
      </c>
      <c r="F192" s="27" t="s">
        <v>182</v>
      </c>
      <c r="G192" s="27" t="s">
        <v>183</v>
      </c>
      <c r="H192" s="26" t="s">
        <v>246</v>
      </c>
      <c r="I192" s="32"/>
      <c r="J192" s="32"/>
      <c r="K192" s="34"/>
      <c r="L192" s="33"/>
      <c r="M192" s="26" t="s">
        <v>2637</v>
      </c>
      <c r="N192" s="121">
        <v>1</v>
      </c>
      <c r="O192" s="121"/>
      <c r="P192" s="34"/>
      <c r="Q192" s="33"/>
      <c r="R192" s="1">
        <f>IF(OR(ISNUMBER(N192),ISNUMBER(O192)),1, "-")</f>
        <v>1</v>
      </c>
      <c r="S192" s="1">
        <f>N192+O192+P192+Q192</f>
        <v>1</v>
      </c>
    </row>
    <row r="193" spans="1:19">
      <c r="A193" s="26" t="s">
        <v>11</v>
      </c>
      <c r="B193" s="27" t="s">
        <v>24</v>
      </c>
      <c r="C193" s="27" t="s">
        <v>13</v>
      </c>
      <c r="D193" s="27" t="s">
        <v>1876</v>
      </c>
      <c r="E193" s="27" t="s">
        <v>110</v>
      </c>
      <c r="F193" s="27" t="s">
        <v>15</v>
      </c>
      <c r="G193" s="27" t="s">
        <v>96</v>
      </c>
      <c r="H193" s="26" t="s">
        <v>111</v>
      </c>
      <c r="I193" s="32"/>
      <c r="J193" s="32"/>
      <c r="K193" s="32"/>
      <c r="L193" s="33"/>
      <c r="M193" s="26" t="s">
        <v>2639</v>
      </c>
      <c r="N193" s="121">
        <v>1</v>
      </c>
      <c r="O193" s="121"/>
      <c r="P193" s="34"/>
      <c r="Q193" s="33"/>
      <c r="R193" s="1">
        <f>IF(OR(ISNUMBER(N193),ISNUMBER(O193)),1, "-")</f>
        <v>1</v>
      </c>
      <c r="S193" s="1">
        <f>N193+O193+P193+Q193</f>
        <v>1</v>
      </c>
    </row>
    <row r="194" spans="1:19">
      <c r="A194" s="26" t="s">
        <v>11</v>
      </c>
      <c r="B194" s="27" t="s">
        <v>24</v>
      </c>
      <c r="C194" s="27" t="s">
        <v>13</v>
      </c>
      <c r="D194" s="27" t="s">
        <v>1882</v>
      </c>
      <c r="E194" s="27" t="s">
        <v>14</v>
      </c>
      <c r="F194" s="27" t="s">
        <v>283</v>
      </c>
      <c r="G194" s="27" t="s">
        <v>284</v>
      </c>
      <c r="H194" s="26" t="s">
        <v>554</v>
      </c>
      <c r="I194" s="32"/>
      <c r="J194" s="32"/>
      <c r="K194" s="34"/>
      <c r="L194" s="33"/>
      <c r="M194" s="26" t="s">
        <v>2642</v>
      </c>
      <c r="N194" s="121"/>
      <c r="O194" s="121">
        <v>1</v>
      </c>
      <c r="P194" s="34"/>
      <c r="Q194" s="33"/>
      <c r="R194" s="1">
        <f>IF(OR(ISNUMBER(N194),ISNUMBER(O194)),1, "-")</f>
        <v>1</v>
      </c>
      <c r="S194" s="1">
        <f>N194+O194+P194+Q194</f>
        <v>1</v>
      </c>
    </row>
    <row r="195" spans="1:19">
      <c r="A195" s="26" t="s">
        <v>11</v>
      </c>
      <c r="B195" s="27" t="s">
        <v>24</v>
      </c>
      <c r="C195" s="27" t="s">
        <v>13</v>
      </c>
      <c r="D195" s="27" t="s">
        <v>1884</v>
      </c>
      <c r="E195" s="27" t="s">
        <v>112</v>
      </c>
      <c r="F195" s="27" t="s">
        <v>15</v>
      </c>
      <c r="G195" s="27" t="s">
        <v>96</v>
      </c>
      <c r="H195" s="26" t="s">
        <v>113</v>
      </c>
      <c r="I195" s="32"/>
      <c r="J195" s="32"/>
      <c r="K195" s="32"/>
      <c r="L195" s="33"/>
      <c r="M195" s="26" t="s">
        <v>2643</v>
      </c>
      <c r="N195" s="121">
        <v>1</v>
      </c>
      <c r="O195" s="121"/>
      <c r="P195" s="34"/>
      <c r="Q195" s="33"/>
      <c r="R195" s="1">
        <f>IF(OR(ISNUMBER(N195),ISNUMBER(O195)),1, "-")</f>
        <v>1</v>
      </c>
      <c r="S195" s="1">
        <f>N195+O195+P195+Q195</f>
        <v>1</v>
      </c>
    </row>
    <row r="196" spans="1:19">
      <c r="A196" s="26" t="s">
        <v>11</v>
      </c>
      <c r="B196" s="27" t="s">
        <v>24</v>
      </c>
      <c r="C196" s="27" t="s">
        <v>13</v>
      </c>
      <c r="D196" s="27" t="s">
        <v>1886</v>
      </c>
      <c r="E196" s="27" t="s">
        <v>20</v>
      </c>
      <c r="F196" s="27" t="s">
        <v>283</v>
      </c>
      <c r="G196" s="27" t="s">
        <v>284</v>
      </c>
      <c r="H196" s="26" t="s">
        <v>555</v>
      </c>
      <c r="I196" s="32"/>
      <c r="J196" s="32"/>
      <c r="K196" s="34"/>
      <c r="L196" s="33"/>
      <c r="M196" s="26" t="s">
        <v>2644</v>
      </c>
      <c r="N196" s="121">
        <v>1</v>
      </c>
      <c r="O196" s="121"/>
      <c r="P196" s="34"/>
      <c r="Q196" s="33"/>
      <c r="R196" s="1">
        <f>IF(OR(ISNUMBER(N196),ISNUMBER(O196)),1, "-")</f>
        <v>1</v>
      </c>
      <c r="S196" s="1">
        <f>N196+O196+P196+Q196</f>
        <v>1</v>
      </c>
    </row>
    <row r="197" spans="1:19">
      <c r="A197" s="26" t="s">
        <v>11</v>
      </c>
      <c r="B197" s="27" t="s">
        <v>24</v>
      </c>
      <c r="C197" s="27" t="s">
        <v>13</v>
      </c>
      <c r="D197" s="27" t="s">
        <v>1898</v>
      </c>
      <c r="E197" s="27" t="s">
        <v>31</v>
      </c>
      <c r="F197" s="27" t="s">
        <v>15</v>
      </c>
      <c r="G197" s="27" t="s">
        <v>96</v>
      </c>
      <c r="H197" s="26" t="s">
        <v>160</v>
      </c>
      <c r="I197" s="32"/>
      <c r="J197" s="32"/>
      <c r="K197" s="34"/>
      <c r="L197" s="33"/>
      <c r="M197" s="26" t="s">
        <v>2650</v>
      </c>
      <c r="N197" s="121">
        <v>1</v>
      </c>
      <c r="O197" s="121"/>
      <c r="P197" s="34"/>
      <c r="Q197" s="33"/>
      <c r="R197" s="1">
        <f>IF(OR(ISNUMBER(N197),ISNUMBER(O197)),1, "-")</f>
        <v>1</v>
      </c>
      <c r="S197" s="1">
        <f>N197+O197+P197+Q197</f>
        <v>1</v>
      </c>
    </row>
    <row r="198" spans="1:19">
      <c r="A198" s="26" t="s">
        <v>11</v>
      </c>
      <c r="B198" s="27" t="s">
        <v>24</v>
      </c>
      <c r="C198" s="27" t="s">
        <v>13</v>
      </c>
      <c r="D198" s="27" t="s">
        <v>1902</v>
      </c>
      <c r="E198" s="27" t="s">
        <v>25</v>
      </c>
      <c r="F198" s="27" t="s">
        <v>15</v>
      </c>
      <c r="G198" s="27" t="s">
        <v>26</v>
      </c>
      <c r="H198" s="26" t="s">
        <v>27</v>
      </c>
      <c r="I198" s="32"/>
      <c r="J198" s="36"/>
      <c r="K198" s="32"/>
      <c r="L198" s="33"/>
      <c r="M198" s="26" t="s">
        <v>2652</v>
      </c>
      <c r="N198" s="121"/>
      <c r="O198" s="121">
        <v>1</v>
      </c>
      <c r="P198" s="34"/>
      <c r="Q198" s="33"/>
      <c r="R198" s="1">
        <f>IF(OR(ISNUMBER(N198),ISNUMBER(O198)),1, "-")</f>
        <v>1</v>
      </c>
      <c r="S198" s="1">
        <f>N198+O198+P198+Q198</f>
        <v>1</v>
      </c>
    </row>
    <row r="199" spans="1:19">
      <c r="A199" s="26" t="s">
        <v>11</v>
      </c>
      <c r="B199" s="27" t="s">
        <v>24</v>
      </c>
      <c r="C199" s="27" t="s">
        <v>13</v>
      </c>
      <c r="D199" s="27" t="s">
        <v>1904</v>
      </c>
      <c r="E199" s="27" t="s">
        <v>107</v>
      </c>
      <c r="F199" s="27" t="s">
        <v>182</v>
      </c>
      <c r="G199" s="27" t="s">
        <v>183</v>
      </c>
      <c r="H199" s="26" t="s">
        <v>318</v>
      </c>
      <c r="I199" s="32"/>
      <c r="J199" s="32"/>
      <c r="K199" s="34"/>
      <c r="L199" s="33"/>
      <c r="M199" s="26" t="s">
        <v>2653</v>
      </c>
      <c r="N199" s="121">
        <v>1</v>
      </c>
      <c r="O199" s="121"/>
      <c r="P199" s="34"/>
      <c r="Q199" s="33"/>
      <c r="R199" s="1">
        <f>IF(OR(ISNUMBER(N199),ISNUMBER(O199)),1, "-")</f>
        <v>1</v>
      </c>
      <c r="S199" s="1">
        <f>N199+O199+P199+Q199</f>
        <v>1</v>
      </c>
    </row>
    <row r="200" spans="1:19">
      <c r="A200" s="26" t="s">
        <v>11</v>
      </c>
      <c r="B200" s="27" t="s">
        <v>24</v>
      </c>
      <c r="C200" s="27" t="s">
        <v>13</v>
      </c>
      <c r="D200" s="27" t="s">
        <v>1906</v>
      </c>
      <c r="E200" s="27" t="s">
        <v>38</v>
      </c>
      <c r="F200" s="27" t="s">
        <v>15</v>
      </c>
      <c r="G200" s="27" t="s">
        <v>96</v>
      </c>
      <c r="H200" s="26" t="s">
        <v>140</v>
      </c>
      <c r="I200" s="32"/>
      <c r="J200" s="32"/>
      <c r="K200" s="32"/>
      <c r="L200" s="33"/>
      <c r="M200" s="26" t="s">
        <v>2654</v>
      </c>
      <c r="N200" s="121">
        <v>1</v>
      </c>
      <c r="O200" s="121"/>
      <c r="P200" s="34"/>
      <c r="Q200" s="33"/>
      <c r="R200" s="1">
        <f>IF(OR(ISNUMBER(N200),ISNUMBER(O200)),1, "-")</f>
        <v>1</v>
      </c>
      <c r="S200" s="1">
        <f>N200+O200+P200+Q200</f>
        <v>1</v>
      </c>
    </row>
    <row r="201" spans="1:19">
      <c r="A201" s="26" t="s">
        <v>11</v>
      </c>
      <c r="B201" s="27" t="s">
        <v>24</v>
      </c>
      <c r="C201" s="27" t="s">
        <v>13</v>
      </c>
      <c r="D201" s="27" t="s">
        <v>1934</v>
      </c>
      <c r="E201" s="27" t="s">
        <v>25</v>
      </c>
      <c r="F201" s="27" t="s">
        <v>182</v>
      </c>
      <c r="G201" s="27" t="s">
        <v>183</v>
      </c>
      <c r="H201" s="26" t="s">
        <v>319</v>
      </c>
      <c r="I201" s="32"/>
      <c r="J201" s="32"/>
      <c r="K201" s="34"/>
      <c r="L201" s="33"/>
      <c r="M201" s="26" t="s">
        <v>2668</v>
      </c>
      <c r="N201" s="121">
        <v>1</v>
      </c>
      <c r="O201" s="121"/>
      <c r="P201" s="34"/>
      <c r="Q201" s="33"/>
      <c r="R201" s="1">
        <f>IF(OR(ISNUMBER(N201),ISNUMBER(O201)),1, "-")</f>
        <v>1</v>
      </c>
      <c r="S201" s="1">
        <f>N201+O201+P201+Q201</f>
        <v>1</v>
      </c>
    </row>
    <row r="202" spans="1:19">
      <c r="A202" s="26" t="s">
        <v>11</v>
      </c>
      <c r="B202" s="27" t="s">
        <v>24</v>
      </c>
      <c r="C202" s="27" t="s">
        <v>13</v>
      </c>
      <c r="D202" s="27" t="s">
        <v>1936</v>
      </c>
      <c r="E202" s="27" t="s">
        <v>78</v>
      </c>
      <c r="F202" s="27" t="s">
        <v>15</v>
      </c>
      <c r="G202" s="27" t="s">
        <v>162</v>
      </c>
      <c r="H202" s="26" t="s">
        <v>209</v>
      </c>
      <c r="I202" s="32"/>
      <c r="J202" s="32"/>
      <c r="K202" s="34"/>
      <c r="L202" s="33"/>
      <c r="M202" s="26" t="s">
        <v>2669</v>
      </c>
      <c r="N202" s="121">
        <v>1</v>
      </c>
      <c r="O202" s="121"/>
      <c r="P202" s="34"/>
      <c r="Q202" s="33"/>
      <c r="R202" s="1">
        <f>IF(OR(ISNUMBER(N202),ISNUMBER(O202)),1, "-")</f>
        <v>1</v>
      </c>
      <c r="S202" s="1">
        <f>N202+O202+P202+Q202</f>
        <v>1</v>
      </c>
    </row>
    <row r="203" spans="1:19">
      <c r="A203" s="26" t="s">
        <v>11</v>
      </c>
      <c r="B203" s="27" t="s">
        <v>24</v>
      </c>
      <c r="C203" s="27" t="s">
        <v>13</v>
      </c>
      <c r="D203" s="27" t="s">
        <v>1941</v>
      </c>
      <c r="E203" s="27" t="s">
        <v>78</v>
      </c>
      <c r="F203" s="27" t="s">
        <v>15</v>
      </c>
      <c r="G203" s="27" t="s">
        <v>16</v>
      </c>
      <c r="H203" s="26" t="s">
        <v>320</v>
      </c>
      <c r="I203" s="32"/>
      <c r="J203" s="32"/>
      <c r="K203" s="34"/>
      <c r="L203" s="33"/>
      <c r="M203" s="26" t="s">
        <v>2672</v>
      </c>
      <c r="N203" s="121">
        <v>1</v>
      </c>
      <c r="O203" s="121"/>
      <c r="P203" s="34"/>
      <c r="Q203" s="33"/>
      <c r="R203" s="1">
        <f>IF(OR(ISNUMBER(N203),ISNUMBER(O203)),1, "-")</f>
        <v>1</v>
      </c>
      <c r="S203" s="1">
        <f>N203+O203+P203+Q203</f>
        <v>1</v>
      </c>
    </row>
    <row r="204" spans="1:19">
      <c r="A204" s="26" t="s">
        <v>11</v>
      </c>
      <c r="B204" s="27" t="s">
        <v>24</v>
      </c>
      <c r="C204" s="27" t="s">
        <v>13</v>
      </c>
      <c r="D204" s="27" t="s">
        <v>1945</v>
      </c>
      <c r="E204" s="27" t="s">
        <v>445</v>
      </c>
      <c r="F204" s="27" t="s">
        <v>283</v>
      </c>
      <c r="G204" s="27" t="s">
        <v>284</v>
      </c>
      <c r="H204" s="26" t="s">
        <v>446</v>
      </c>
      <c r="I204" s="32"/>
      <c r="J204" s="32"/>
      <c r="K204" s="34"/>
      <c r="L204" s="33"/>
      <c r="M204" s="26" t="s">
        <v>2674</v>
      </c>
      <c r="N204" s="121"/>
      <c r="O204" s="121">
        <v>1</v>
      </c>
      <c r="P204" s="34"/>
      <c r="Q204" s="33"/>
      <c r="R204" s="1">
        <f>IF(OR(ISNUMBER(N204),ISNUMBER(O204)),1, "-")</f>
        <v>1</v>
      </c>
      <c r="S204" s="1">
        <f>N204+O204+P204+Q204</f>
        <v>1</v>
      </c>
    </row>
    <row r="205" spans="1:19">
      <c r="A205" s="26" t="s">
        <v>11</v>
      </c>
      <c r="B205" s="27" t="s">
        <v>24</v>
      </c>
      <c r="C205" s="27" t="s">
        <v>13</v>
      </c>
      <c r="D205" s="27" t="s">
        <v>1947</v>
      </c>
      <c r="E205" s="27" t="s">
        <v>87</v>
      </c>
      <c r="F205" s="27" t="s">
        <v>15</v>
      </c>
      <c r="G205" s="27" t="s">
        <v>16</v>
      </c>
      <c r="H205" s="26" t="s">
        <v>388</v>
      </c>
      <c r="I205" s="32"/>
      <c r="J205" s="32"/>
      <c r="K205" s="32"/>
      <c r="L205" s="33"/>
      <c r="M205" s="26" t="s">
        <v>2676</v>
      </c>
      <c r="N205" s="121"/>
      <c r="O205" s="121">
        <v>1</v>
      </c>
      <c r="P205" s="34"/>
      <c r="Q205" s="33"/>
      <c r="R205" s="1">
        <f>IF(OR(ISNUMBER(N205),ISNUMBER(O205)),1, "-")</f>
        <v>1</v>
      </c>
      <c r="S205" s="1">
        <f>N205+O205+P205+Q205</f>
        <v>1</v>
      </c>
    </row>
    <row r="206" spans="1:19">
      <c r="A206" s="26" t="s">
        <v>11</v>
      </c>
      <c r="B206" s="27" t="s">
        <v>24</v>
      </c>
      <c r="C206" s="27" t="s">
        <v>13</v>
      </c>
      <c r="D206" s="27" t="s">
        <v>1951</v>
      </c>
      <c r="E206" s="27" t="s">
        <v>31</v>
      </c>
      <c r="F206" s="27" t="s">
        <v>15</v>
      </c>
      <c r="G206" s="27" t="s">
        <v>162</v>
      </c>
      <c r="H206" s="26" t="s">
        <v>251</v>
      </c>
      <c r="I206" s="32"/>
      <c r="J206" s="32"/>
      <c r="K206" s="34"/>
      <c r="L206" s="33"/>
      <c r="M206" s="26" t="s">
        <v>2678</v>
      </c>
      <c r="N206" s="121">
        <v>1</v>
      </c>
      <c r="O206" s="121"/>
      <c r="P206" s="34"/>
      <c r="Q206" s="33"/>
      <c r="R206" s="1">
        <f>IF(OR(ISNUMBER(N206),ISNUMBER(O206)),1, "-")</f>
        <v>1</v>
      </c>
      <c r="S206" s="1">
        <f>N206+O206+P206+Q206</f>
        <v>1</v>
      </c>
    </row>
    <row r="207" spans="1:19">
      <c r="A207" s="26" t="s">
        <v>11</v>
      </c>
      <c r="B207" s="27" t="s">
        <v>24</v>
      </c>
      <c r="C207" s="27" t="s">
        <v>13</v>
      </c>
      <c r="D207" s="27" t="s">
        <v>1957</v>
      </c>
      <c r="E207" s="27" t="s">
        <v>87</v>
      </c>
      <c r="F207" s="27" t="s">
        <v>182</v>
      </c>
      <c r="G207" s="27" t="s">
        <v>183</v>
      </c>
      <c r="H207" s="26" t="s">
        <v>252</v>
      </c>
      <c r="I207" s="32"/>
      <c r="J207" s="32"/>
      <c r="K207" s="34"/>
      <c r="L207" s="33"/>
      <c r="M207" s="26" t="s">
        <v>2681</v>
      </c>
      <c r="N207" s="121">
        <v>1</v>
      </c>
      <c r="O207" s="121"/>
      <c r="P207" s="34"/>
      <c r="Q207" s="33"/>
      <c r="R207" s="1">
        <f>IF(OR(ISNUMBER(N207),ISNUMBER(O207)),1, "-")</f>
        <v>1</v>
      </c>
      <c r="S207" s="1">
        <f>N207+O207+P207+Q207</f>
        <v>1</v>
      </c>
    </row>
    <row r="208" spans="1:19">
      <c r="A208" s="26" t="s">
        <v>11</v>
      </c>
      <c r="B208" s="27" t="s">
        <v>24</v>
      </c>
      <c r="C208" s="27" t="s">
        <v>13</v>
      </c>
      <c r="D208" s="27" t="s">
        <v>1959</v>
      </c>
      <c r="E208" s="27" t="s">
        <v>211</v>
      </c>
      <c r="F208" s="27" t="s">
        <v>182</v>
      </c>
      <c r="G208" s="27" t="s">
        <v>183</v>
      </c>
      <c r="H208" s="26" t="s">
        <v>389</v>
      </c>
      <c r="I208" s="32"/>
      <c r="J208" s="32"/>
      <c r="K208" s="34"/>
      <c r="L208" s="33"/>
      <c r="M208" s="26" t="s">
        <v>2682</v>
      </c>
      <c r="N208" s="121">
        <v>1</v>
      </c>
      <c r="O208" s="121"/>
      <c r="P208" s="34"/>
      <c r="Q208" s="33"/>
      <c r="R208" s="1">
        <f>IF(OR(ISNUMBER(N208),ISNUMBER(O208)),1, "-")</f>
        <v>1</v>
      </c>
      <c r="S208" s="1">
        <f>N208+O208+P208+Q208</f>
        <v>1</v>
      </c>
    </row>
    <row r="209" spans="1:19">
      <c r="A209" s="26" t="s">
        <v>11</v>
      </c>
      <c r="B209" s="27" t="s">
        <v>24</v>
      </c>
      <c r="C209" s="27" t="s">
        <v>13</v>
      </c>
      <c r="D209" s="27" t="s">
        <v>1961</v>
      </c>
      <c r="E209" s="27" t="s">
        <v>192</v>
      </c>
      <c r="F209" s="27" t="s">
        <v>15</v>
      </c>
      <c r="G209" s="27" t="s">
        <v>96</v>
      </c>
      <c r="H209" s="26" t="s">
        <v>210</v>
      </c>
      <c r="I209" s="32"/>
      <c r="J209" s="32"/>
      <c r="K209" s="34"/>
      <c r="L209" s="33"/>
      <c r="M209" s="26" t="s">
        <v>2683</v>
      </c>
      <c r="N209" s="121">
        <v>1</v>
      </c>
      <c r="O209" s="121"/>
      <c r="P209" s="34"/>
      <c r="Q209" s="33"/>
      <c r="R209" s="1">
        <f>IF(OR(ISNUMBER(N209),ISNUMBER(O209)),1, "-")</f>
        <v>1</v>
      </c>
      <c r="S209" s="1">
        <f>N209+O209+P209+Q209</f>
        <v>1</v>
      </c>
    </row>
    <row r="210" spans="1:19">
      <c r="A210" s="26" t="s">
        <v>11</v>
      </c>
      <c r="B210" s="27" t="s">
        <v>24</v>
      </c>
      <c r="C210" s="27" t="s">
        <v>13</v>
      </c>
      <c r="D210" s="27" t="s">
        <v>1963</v>
      </c>
      <c r="E210" s="27" t="s">
        <v>33</v>
      </c>
      <c r="F210" s="27" t="s">
        <v>15</v>
      </c>
      <c r="G210" s="27" t="s">
        <v>26</v>
      </c>
      <c r="H210" s="26" t="s">
        <v>83</v>
      </c>
      <c r="I210" s="32"/>
      <c r="J210" s="32"/>
      <c r="K210" s="32"/>
      <c r="L210" s="33"/>
      <c r="M210" s="26" t="s">
        <v>2684</v>
      </c>
      <c r="N210" s="121">
        <v>1</v>
      </c>
      <c r="O210" s="121"/>
      <c r="P210" s="34"/>
      <c r="Q210" s="33"/>
      <c r="R210" s="1">
        <f>IF(OR(ISNUMBER(N210),ISNUMBER(O210)),1, "-")</f>
        <v>1</v>
      </c>
      <c r="S210" s="1">
        <f>N210+O210+P210+Q210</f>
        <v>1</v>
      </c>
    </row>
    <row r="211" spans="1:19">
      <c r="A211" s="26" t="s">
        <v>11</v>
      </c>
      <c r="B211" s="27" t="s">
        <v>24</v>
      </c>
      <c r="C211" s="27" t="s">
        <v>13</v>
      </c>
      <c r="D211" s="27" t="s">
        <v>1969</v>
      </c>
      <c r="E211" s="27" t="s">
        <v>25</v>
      </c>
      <c r="F211" s="27" t="s">
        <v>15</v>
      </c>
      <c r="G211" s="27" t="s">
        <v>96</v>
      </c>
      <c r="H211" s="26" t="s">
        <v>130</v>
      </c>
      <c r="I211" s="32"/>
      <c r="J211" s="32"/>
      <c r="K211" s="32"/>
      <c r="L211" s="33"/>
      <c r="M211" s="26" t="s">
        <v>2687</v>
      </c>
      <c r="N211" s="121"/>
      <c r="O211" s="121">
        <v>1</v>
      </c>
      <c r="P211" s="34"/>
      <c r="Q211" s="33"/>
      <c r="R211" s="1">
        <f>IF(OR(ISNUMBER(N211),ISNUMBER(O211)),1, "-")</f>
        <v>1</v>
      </c>
      <c r="S211" s="1">
        <f>N211+O211+P211+Q211</f>
        <v>1</v>
      </c>
    </row>
    <row r="212" spans="1:19">
      <c r="A212" s="26" t="s">
        <v>11</v>
      </c>
      <c r="B212" s="27" t="s">
        <v>24</v>
      </c>
      <c r="C212" s="27" t="s">
        <v>13</v>
      </c>
      <c r="D212" s="27" t="s">
        <v>1971</v>
      </c>
      <c r="E212" s="27" t="s">
        <v>78</v>
      </c>
      <c r="F212" s="27" t="s">
        <v>283</v>
      </c>
      <c r="G212" s="27" t="s">
        <v>284</v>
      </c>
      <c r="H212" s="26" t="s">
        <v>559</v>
      </c>
      <c r="I212" s="32"/>
      <c r="J212" s="32"/>
      <c r="K212" s="34"/>
      <c r="L212" s="33"/>
      <c r="M212" s="26" t="s">
        <v>2688</v>
      </c>
      <c r="N212" s="121"/>
      <c r="O212" s="121">
        <v>1</v>
      </c>
      <c r="P212" s="34"/>
      <c r="Q212" s="33"/>
      <c r="R212" s="1">
        <f>IF(OR(ISNUMBER(N212),ISNUMBER(O212)),1, "-")</f>
        <v>1</v>
      </c>
      <c r="S212" s="1">
        <f>N212+O212+P212+Q212</f>
        <v>1</v>
      </c>
    </row>
    <row r="213" spans="1:19">
      <c r="A213" s="26" t="s">
        <v>11</v>
      </c>
      <c r="B213" s="27" t="s">
        <v>24</v>
      </c>
      <c r="C213" s="27" t="s">
        <v>13</v>
      </c>
      <c r="D213" s="27" t="s">
        <v>1975</v>
      </c>
      <c r="E213" s="27" t="s">
        <v>31</v>
      </c>
      <c r="F213" s="27" t="s">
        <v>15</v>
      </c>
      <c r="G213" s="27" t="s">
        <v>96</v>
      </c>
      <c r="H213" s="26" t="s">
        <v>141</v>
      </c>
      <c r="I213" s="32"/>
      <c r="J213" s="32"/>
      <c r="K213" s="34"/>
      <c r="L213" s="33"/>
      <c r="M213" s="26" t="s">
        <v>2690</v>
      </c>
      <c r="N213" s="121">
        <v>1</v>
      </c>
      <c r="O213" s="121"/>
      <c r="P213" s="34"/>
      <c r="Q213" s="33"/>
      <c r="R213" s="1">
        <f>IF(OR(ISNUMBER(N213),ISNUMBER(O213)),1, "-")</f>
        <v>1</v>
      </c>
      <c r="S213" s="1">
        <f>N213+O213+P213+Q213</f>
        <v>1</v>
      </c>
    </row>
    <row r="214" spans="1:19">
      <c r="A214" s="26" t="s">
        <v>11</v>
      </c>
      <c r="B214" s="27" t="s">
        <v>24</v>
      </c>
      <c r="C214" s="27" t="s">
        <v>13</v>
      </c>
      <c r="D214" s="27" t="s">
        <v>1977</v>
      </c>
      <c r="E214" s="27" t="s">
        <v>211</v>
      </c>
      <c r="F214" s="27" t="s">
        <v>182</v>
      </c>
      <c r="G214" s="27" t="s">
        <v>183</v>
      </c>
      <c r="H214" s="26" t="s">
        <v>212</v>
      </c>
      <c r="I214" s="32"/>
      <c r="J214" s="32"/>
      <c r="K214" s="34"/>
      <c r="L214" s="33"/>
      <c r="M214" s="26" t="s">
        <v>2691</v>
      </c>
      <c r="N214" s="121">
        <v>1</v>
      </c>
      <c r="O214" s="121"/>
      <c r="P214" s="34"/>
      <c r="Q214" s="33"/>
      <c r="R214" s="1">
        <f>IF(OR(ISNUMBER(N214),ISNUMBER(O214)),1, "-")</f>
        <v>1</v>
      </c>
      <c r="S214" s="1">
        <f>N214+O214+P214+Q214</f>
        <v>1</v>
      </c>
    </row>
    <row r="215" spans="1:19">
      <c r="A215" s="26" t="s">
        <v>11</v>
      </c>
      <c r="B215" s="27" t="s">
        <v>24</v>
      </c>
      <c r="C215" s="27" t="s">
        <v>13</v>
      </c>
      <c r="D215" s="27" t="s">
        <v>1983</v>
      </c>
      <c r="E215" s="27" t="s">
        <v>33</v>
      </c>
      <c r="F215" s="27" t="s">
        <v>182</v>
      </c>
      <c r="G215" s="27" t="s">
        <v>183</v>
      </c>
      <c r="H215" s="26" t="s">
        <v>253</v>
      </c>
      <c r="I215" s="32"/>
      <c r="J215" s="32"/>
      <c r="K215" s="34"/>
      <c r="L215" s="33"/>
      <c r="M215" s="26" t="s">
        <v>2694</v>
      </c>
      <c r="N215" s="121">
        <v>1</v>
      </c>
      <c r="O215" s="121"/>
      <c r="P215" s="34"/>
      <c r="Q215" s="33"/>
      <c r="R215" s="1">
        <f>IF(OR(ISNUMBER(N215),ISNUMBER(O215)),1, "-")</f>
        <v>1</v>
      </c>
      <c r="S215" s="1">
        <f>N215+O215+P215+Q215</f>
        <v>1</v>
      </c>
    </row>
    <row r="216" spans="1:19">
      <c r="A216" s="26" t="s">
        <v>11</v>
      </c>
      <c r="B216" s="27" t="s">
        <v>24</v>
      </c>
      <c r="C216" s="27" t="s">
        <v>13</v>
      </c>
      <c r="D216" s="27" t="s">
        <v>1993</v>
      </c>
      <c r="E216" s="27" t="s">
        <v>33</v>
      </c>
      <c r="F216" s="27" t="s">
        <v>182</v>
      </c>
      <c r="G216" s="27" t="s">
        <v>183</v>
      </c>
      <c r="H216" s="26" t="s">
        <v>254</v>
      </c>
      <c r="I216" s="32"/>
      <c r="J216" s="32"/>
      <c r="K216" s="34"/>
      <c r="L216" s="33"/>
      <c r="M216" s="26" t="s">
        <v>2699</v>
      </c>
      <c r="N216" s="121">
        <v>1</v>
      </c>
      <c r="O216" s="121"/>
      <c r="P216" s="34"/>
      <c r="Q216" s="33"/>
      <c r="R216" s="1">
        <f>IF(OR(ISNUMBER(N216),ISNUMBER(O216)),1, "-")</f>
        <v>1</v>
      </c>
      <c r="S216" s="1">
        <f>N216+O216+P216+Q216</f>
        <v>1</v>
      </c>
    </row>
    <row r="217" spans="1:19">
      <c r="A217" s="26" t="s">
        <v>11</v>
      </c>
      <c r="B217" s="27" t="s">
        <v>24</v>
      </c>
      <c r="C217" s="27" t="s">
        <v>13</v>
      </c>
      <c r="D217" s="27" t="s">
        <v>2003</v>
      </c>
      <c r="E217" s="27" t="s">
        <v>33</v>
      </c>
      <c r="F217" s="27" t="s">
        <v>182</v>
      </c>
      <c r="G217" s="27" t="s">
        <v>183</v>
      </c>
      <c r="H217" s="26" t="s">
        <v>324</v>
      </c>
      <c r="I217" s="32"/>
      <c r="J217" s="32"/>
      <c r="K217" s="34"/>
      <c r="L217" s="33"/>
      <c r="M217" s="26" t="s">
        <v>2704</v>
      </c>
      <c r="N217" s="121">
        <v>1</v>
      </c>
      <c r="O217" s="121"/>
      <c r="P217" s="34"/>
      <c r="Q217" s="33"/>
      <c r="R217" s="1">
        <f>IF(OR(ISNUMBER(N217),ISNUMBER(O217)),1, "-")</f>
        <v>1</v>
      </c>
      <c r="S217" s="1">
        <f>N217+O217+P217+Q217</f>
        <v>1</v>
      </c>
    </row>
    <row r="218" spans="1:19">
      <c r="A218" s="26" t="s">
        <v>11</v>
      </c>
      <c r="B218" s="27" t="s">
        <v>24</v>
      </c>
      <c r="C218" s="27" t="s">
        <v>13</v>
      </c>
      <c r="D218" s="27" t="s">
        <v>2005</v>
      </c>
      <c r="E218" s="27" t="s">
        <v>25</v>
      </c>
      <c r="F218" s="27" t="s">
        <v>15</v>
      </c>
      <c r="G218" s="27" t="s">
        <v>96</v>
      </c>
      <c r="H218" s="26" t="s">
        <v>131</v>
      </c>
      <c r="I218" s="32"/>
      <c r="J218" s="32"/>
      <c r="K218" s="36"/>
      <c r="L218" s="33"/>
      <c r="M218" s="26" t="s">
        <v>2705</v>
      </c>
      <c r="N218" s="121"/>
      <c r="O218" s="121">
        <v>1</v>
      </c>
      <c r="P218" s="34"/>
      <c r="Q218" s="33"/>
      <c r="R218" s="1">
        <f>IF(OR(ISNUMBER(N218),ISNUMBER(O218)),1, "-")</f>
        <v>1</v>
      </c>
      <c r="S218" s="1">
        <f>N218+O218+P218+Q218</f>
        <v>1</v>
      </c>
    </row>
    <row r="219" spans="1:19">
      <c r="A219" s="26" t="s">
        <v>11</v>
      </c>
      <c r="B219" s="27" t="s">
        <v>24</v>
      </c>
      <c r="C219" s="27" t="s">
        <v>13</v>
      </c>
      <c r="D219" s="27" t="s">
        <v>2007</v>
      </c>
      <c r="E219" s="27" t="s">
        <v>33</v>
      </c>
      <c r="F219" s="27" t="s">
        <v>283</v>
      </c>
      <c r="G219" s="27" t="s">
        <v>284</v>
      </c>
      <c r="H219" s="26" t="s">
        <v>518</v>
      </c>
      <c r="I219" s="32"/>
      <c r="J219" s="32"/>
      <c r="K219" s="32"/>
      <c r="L219" s="33"/>
      <c r="M219" s="26" t="s">
        <v>2706</v>
      </c>
      <c r="N219" s="121"/>
      <c r="O219" s="121">
        <v>1</v>
      </c>
      <c r="P219" s="34"/>
      <c r="Q219" s="33"/>
      <c r="R219" s="1">
        <f>IF(OR(ISNUMBER(N219),ISNUMBER(O219)),1, "-")</f>
        <v>1</v>
      </c>
      <c r="S219" s="1">
        <f>N219+O219+P219+Q219</f>
        <v>1</v>
      </c>
    </row>
    <row r="220" spans="1:19">
      <c r="A220" s="26" t="s">
        <v>11</v>
      </c>
      <c r="B220" s="27" t="s">
        <v>24</v>
      </c>
      <c r="C220" s="27" t="s">
        <v>13</v>
      </c>
      <c r="D220" s="27" t="s">
        <v>2008</v>
      </c>
      <c r="E220" s="27" t="s">
        <v>121</v>
      </c>
      <c r="F220" s="27" t="s">
        <v>15</v>
      </c>
      <c r="G220" s="27" t="s">
        <v>16</v>
      </c>
      <c r="H220" s="26" t="s">
        <v>451</v>
      </c>
      <c r="I220" s="32"/>
      <c r="J220" s="32"/>
      <c r="K220" s="34"/>
      <c r="L220" s="33"/>
      <c r="M220" s="26" t="s">
        <v>2707</v>
      </c>
      <c r="N220" s="121">
        <v>1</v>
      </c>
      <c r="O220" s="121"/>
      <c r="P220" s="34"/>
      <c r="Q220" s="33"/>
      <c r="R220" s="1">
        <f>IF(OR(ISNUMBER(N220),ISNUMBER(O220)),1, "-")</f>
        <v>1</v>
      </c>
      <c r="S220" s="1">
        <f>N220+O220+P220+Q220</f>
        <v>1</v>
      </c>
    </row>
    <row r="221" spans="1:19">
      <c r="A221" s="26" t="s">
        <v>11</v>
      </c>
      <c r="B221" s="27" t="s">
        <v>24</v>
      </c>
      <c r="C221" s="27" t="s">
        <v>13</v>
      </c>
      <c r="D221" s="27" t="s">
        <v>2014</v>
      </c>
      <c r="E221" s="27" t="s">
        <v>233</v>
      </c>
      <c r="F221" s="27" t="s">
        <v>182</v>
      </c>
      <c r="G221" s="27" t="s">
        <v>183</v>
      </c>
      <c r="H221" s="26" t="s">
        <v>257</v>
      </c>
      <c r="I221" s="32"/>
      <c r="J221" s="32"/>
      <c r="K221" s="32"/>
      <c r="L221" s="33"/>
      <c r="M221" s="26" t="s">
        <v>2710</v>
      </c>
      <c r="N221" s="121">
        <v>1</v>
      </c>
      <c r="O221" s="121"/>
      <c r="P221" s="34"/>
      <c r="Q221" s="33"/>
      <c r="R221" s="1">
        <f>IF(OR(ISNUMBER(N221),ISNUMBER(O221)),1, "-")</f>
        <v>1</v>
      </c>
      <c r="S221" s="1">
        <f>N221+O221+P221+Q221</f>
        <v>1</v>
      </c>
    </row>
    <row r="222" spans="1:19">
      <c r="A222" s="26" t="s">
        <v>11</v>
      </c>
      <c r="B222" s="27" t="s">
        <v>35</v>
      </c>
      <c r="C222" s="27" t="s">
        <v>29</v>
      </c>
      <c r="D222" s="27" t="s">
        <v>2022</v>
      </c>
      <c r="E222" s="27" t="s">
        <v>38</v>
      </c>
      <c r="F222" s="27" t="s">
        <v>15</v>
      </c>
      <c r="G222" s="27" t="s">
        <v>96</v>
      </c>
      <c r="H222" s="26" t="s">
        <v>98</v>
      </c>
      <c r="I222" s="32"/>
      <c r="J222" s="32"/>
      <c r="K222" s="32"/>
      <c r="L222" s="33"/>
      <c r="M222" s="26" t="s">
        <v>2714</v>
      </c>
      <c r="N222" s="121">
        <v>1</v>
      </c>
      <c r="O222" s="121"/>
      <c r="P222" s="34"/>
      <c r="Q222" s="33"/>
      <c r="R222" s="1">
        <f>IF(OR(ISNUMBER(N222),ISNUMBER(O222)),1, "-")</f>
        <v>1</v>
      </c>
      <c r="S222" s="1">
        <f>N222+O222+P222+Q222</f>
        <v>1</v>
      </c>
    </row>
    <row r="223" spans="1:19">
      <c r="A223" s="26" t="s">
        <v>11</v>
      </c>
      <c r="B223" s="27" t="s">
        <v>35</v>
      </c>
      <c r="C223" s="27" t="s">
        <v>29</v>
      </c>
      <c r="D223" s="27" t="s">
        <v>2029</v>
      </c>
      <c r="E223" s="27" t="s">
        <v>25</v>
      </c>
      <c r="F223" s="27" t="s">
        <v>283</v>
      </c>
      <c r="G223" s="27" t="s">
        <v>284</v>
      </c>
      <c r="H223" s="26" t="s">
        <v>454</v>
      </c>
      <c r="I223" s="32"/>
      <c r="J223" s="32"/>
      <c r="K223" s="32"/>
      <c r="L223" s="33"/>
      <c r="M223" s="26" t="s">
        <v>2719</v>
      </c>
      <c r="N223" s="121"/>
      <c r="O223" s="121">
        <v>1</v>
      </c>
      <c r="P223" s="34"/>
      <c r="Q223" s="33"/>
      <c r="R223" s="1">
        <f>IF(OR(ISNUMBER(N223),ISNUMBER(O223)),1, "-")</f>
        <v>1</v>
      </c>
      <c r="S223" s="1">
        <f>N223+O223+P223+Q223</f>
        <v>1</v>
      </c>
    </row>
    <row r="224" spans="1:19">
      <c r="A224" s="26" t="s">
        <v>11</v>
      </c>
      <c r="B224" s="27" t="s">
        <v>35</v>
      </c>
      <c r="C224" s="27" t="s">
        <v>29</v>
      </c>
      <c r="D224" s="27" t="s">
        <v>2038</v>
      </c>
      <c r="E224" s="27" t="s">
        <v>258</v>
      </c>
      <c r="F224" s="27" t="s">
        <v>15</v>
      </c>
      <c r="G224" s="27" t="s">
        <v>96</v>
      </c>
      <c r="H224" s="26" t="s">
        <v>259</v>
      </c>
      <c r="I224" s="32"/>
      <c r="J224" s="32"/>
      <c r="K224" s="34"/>
      <c r="L224" s="33"/>
      <c r="M224" s="26" t="s">
        <v>2724</v>
      </c>
      <c r="N224" s="121">
        <v>1</v>
      </c>
      <c r="O224" s="121"/>
      <c r="P224" s="34"/>
      <c r="Q224" s="33"/>
      <c r="R224" s="1">
        <f>IF(OR(ISNUMBER(N224),ISNUMBER(O224)),1, "-")</f>
        <v>1</v>
      </c>
      <c r="S224" s="1">
        <f>N224+O224+P224+Q224</f>
        <v>1</v>
      </c>
    </row>
    <row r="225" spans="1:19">
      <c r="A225" s="26" t="s">
        <v>11</v>
      </c>
      <c r="B225" s="27" t="s">
        <v>35</v>
      </c>
      <c r="C225" s="27" t="s">
        <v>29</v>
      </c>
      <c r="D225" s="27" t="s">
        <v>2046</v>
      </c>
      <c r="E225" s="27" t="s">
        <v>70</v>
      </c>
      <c r="F225" s="27" t="s">
        <v>283</v>
      </c>
      <c r="G225" s="27" t="s">
        <v>284</v>
      </c>
      <c r="H225" s="26" t="s">
        <v>456</v>
      </c>
      <c r="I225" s="32"/>
      <c r="J225" s="32"/>
      <c r="K225" s="34"/>
      <c r="L225" s="33"/>
      <c r="M225" s="26" t="s">
        <v>2729</v>
      </c>
      <c r="N225" s="121"/>
      <c r="O225" s="121">
        <v>1</v>
      </c>
      <c r="P225" s="34"/>
      <c r="Q225" s="33"/>
      <c r="R225" s="1">
        <f>IF(OR(ISNUMBER(N225),ISNUMBER(O225)),1, "-")</f>
        <v>1</v>
      </c>
      <c r="S225" s="1">
        <f>N225+O225+P225+Q225</f>
        <v>1</v>
      </c>
    </row>
    <row r="226" spans="1:19">
      <c r="A226" s="26" t="s">
        <v>11</v>
      </c>
      <c r="B226" s="27" t="s">
        <v>35</v>
      </c>
      <c r="C226" s="27" t="s">
        <v>29</v>
      </c>
      <c r="D226" s="27" t="s">
        <v>2050</v>
      </c>
      <c r="E226" s="27" t="s">
        <v>25</v>
      </c>
      <c r="F226" s="27" t="s">
        <v>15</v>
      </c>
      <c r="G226" s="27" t="s">
        <v>96</v>
      </c>
      <c r="H226" s="26" t="s">
        <v>133</v>
      </c>
      <c r="I226" s="32"/>
      <c r="J226" s="32"/>
      <c r="K226" s="32"/>
      <c r="L226" s="33"/>
      <c r="M226" s="26" t="s">
        <v>2731</v>
      </c>
      <c r="N226" s="121">
        <v>1</v>
      </c>
      <c r="O226" s="121"/>
      <c r="P226" s="34"/>
      <c r="Q226" s="33"/>
      <c r="R226" s="1">
        <f>IF(OR(ISNUMBER(N226),ISNUMBER(O226)),1, "-")</f>
        <v>1</v>
      </c>
      <c r="S226" s="1">
        <f>N226+O226+P226+Q226</f>
        <v>1</v>
      </c>
    </row>
    <row r="227" spans="1:19">
      <c r="A227" s="26" t="s">
        <v>11</v>
      </c>
      <c r="B227" s="27" t="s">
        <v>35</v>
      </c>
      <c r="C227" s="27" t="s">
        <v>29</v>
      </c>
      <c r="D227" s="27" t="s">
        <v>2056</v>
      </c>
      <c r="E227" s="27" t="s">
        <v>48</v>
      </c>
      <c r="F227" s="27" t="s">
        <v>15</v>
      </c>
      <c r="G227" s="27" t="s">
        <v>96</v>
      </c>
      <c r="H227" s="26" t="s">
        <v>134</v>
      </c>
      <c r="I227" s="32"/>
      <c r="J227" s="32"/>
      <c r="K227" s="32"/>
      <c r="L227" s="33"/>
      <c r="M227" s="26" t="s">
        <v>2734</v>
      </c>
      <c r="N227" s="121">
        <v>1</v>
      </c>
      <c r="O227" s="121"/>
      <c r="P227" s="34"/>
      <c r="Q227" s="33"/>
      <c r="R227" s="1">
        <f>IF(OR(ISNUMBER(N227),ISNUMBER(O227)),1, "-")</f>
        <v>1</v>
      </c>
      <c r="S227" s="1">
        <f>N227+O227+P227+Q227</f>
        <v>1</v>
      </c>
    </row>
    <row r="228" spans="1:19">
      <c r="A228" s="26" t="s">
        <v>11</v>
      </c>
      <c r="B228" s="27" t="s">
        <v>35</v>
      </c>
      <c r="C228" s="27" t="s">
        <v>29</v>
      </c>
      <c r="D228" s="27" t="s">
        <v>2067</v>
      </c>
      <c r="E228" s="27" t="s">
        <v>87</v>
      </c>
      <c r="F228" s="27" t="s">
        <v>283</v>
      </c>
      <c r="G228" s="27" t="s">
        <v>284</v>
      </c>
      <c r="H228" s="26" t="s">
        <v>565</v>
      </c>
      <c r="I228" s="32"/>
      <c r="J228" s="32"/>
      <c r="K228" s="34"/>
      <c r="L228" s="33"/>
      <c r="M228" s="26" t="s">
        <v>2740</v>
      </c>
      <c r="N228" s="121"/>
      <c r="O228" s="121">
        <v>1</v>
      </c>
      <c r="P228" s="34"/>
      <c r="Q228" s="33"/>
      <c r="R228" s="1">
        <f>IF(OR(ISNUMBER(N228),ISNUMBER(O228)),1, "-")</f>
        <v>1</v>
      </c>
      <c r="S228" s="1">
        <f>N228+O228+P228+Q228</f>
        <v>1</v>
      </c>
    </row>
    <row r="229" spans="1:19">
      <c r="A229" s="26" t="s">
        <v>11</v>
      </c>
      <c r="B229" s="27" t="s">
        <v>35</v>
      </c>
      <c r="C229" s="27" t="s">
        <v>29</v>
      </c>
      <c r="D229" s="27" t="s">
        <v>2073</v>
      </c>
      <c r="E229" s="27" t="s">
        <v>107</v>
      </c>
      <c r="F229" s="27" t="s">
        <v>182</v>
      </c>
      <c r="G229" s="27" t="s">
        <v>183</v>
      </c>
      <c r="H229" s="26" t="s">
        <v>393</v>
      </c>
      <c r="I229" s="32"/>
      <c r="J229" s="32"/>
      <c r="K229" s="34"/>
      <c r="L229" s="33"/>
      <c r="M229" s="26" t="s">
        <v>2743</v>
      </c>
      <c r="N229" s="121">
        <v>1</v>
      </c>
      <c r="O229" s="121"/>
      <c r="P229" s="34"/>
      <c r="Q229" s="33"/>
      <c r="R229" s="1">
        <f>IF(OR(ISNUMBER(N229),ISNUMBER(O229)),1, "-")</f>
        <v>1</v>
      </c>
      <c r="S229" s="1">
        <f>N229+O229+P229+Q229</f>
        <v>1</v>
      </c>
    </row>
    <row r="230" spans="1:19">
      <c r="A230" s="26" t="s">
        <v>11</v>
      </c>
      <c r="B230" s="27" t="s">
        <v>35</v>
      </c>
      <c r="C230" s="27" t="s">
        <v>29</v>
      </c>
      <c r="D230" s="27" t="s">
        <v>2077</v>
      </c>
      <c r="E230" s="27" t="s">
        <v>176</v>
      </c>
      <c r="F230" s="27" t="s">
        <v>182</v>
      </c>
      <c r="G230" s="27" t="s">
        <v>183</v>
      </c>
      <c r="H230" s="26" t="s">
        <v>194</v>
      </c>
      <c r="I230" s="32"/>
      <c r="J230" s="32"/>
      <c r="K230" s="32"/>
      <c r="L230" s="33"/>
      <c r="M230" s="26" t="s">
        <v>2745</v>
      </c>
      <c r="N230" s="121">
        <v>1</v>
      </c>
      <c r="O230" s="121"/>
      <c r="P230" s="34"/>
      <c r="Q230" s="33"/>
      <c r="R230" s="1">
        <f>IF(OR(ISNUMBER(N230),ISNUMBER(O230)),1, "-")</f>
        <v>1</v>
      </c>
      <c r="S230" s="1">
        <f>N230+O230+P230+Q230</f>
        <v>1</v>
      </c>
    </row>
    <row r="231" spans="1:19">
      <c r="A231" s="26" t="s">
        <v>11</v>
      </c>
      <c r="B231" s="27" t="s">
        <v>35</v>
      </c>
      <c r="C231" s="27" t="s">
        <v>29</v>
      </c>
      <c r="D231" s="27" t="s">
        <v>2079</v>
      </c>
      <c r="E231" s="27" t="s">
        <v>74</v>
      </c>
      <c r="F231" s="27" t="s">
        <v>15</v>
      </c>
      <c r="G231" s="27" t="s">
        <v>26</v>
      </c>
      <c r="H231" s="26" t="s">
        <v>75</v>
      </c>
      <c r="I231" s="32"/>
      <c r="J231" s="32"/>
      <c r="K231" s="34"/>
      <c r="L231" s="33"/>
      <c r="M231" s="26" t="s">
        <v>2746</v>
      </c>
      <c r="N231" s="121">
        <v>1</v>
      </c>
      <c r="O231" s="121"/>
      <c r="P231" s="34"/>
      <c r="Q231" s="33"/>
      <c r="R231" s="1">
        <f>IF(OR(ISNUMBER(N231),ISNUMBER(O231)),1, "-")</f>
        <v>1</v>
      </c>
      <c r="S231" s="1">
        <f>N231+O231+P231+Q231</f>
        <v>1</v>
      </c>
    </row>
    <row r="232" spans="1:19">
      <c r="A232" s="26" t="s">
        <v>11</v>
      </c>
      <c r="B232" s="27" t="s">
        <v>35</v>
      </c>
      <c r="C232" s="27" t="s">
        <v>29</v>
      </c>
      <c r="D232" s="27" t="s">
        <v>2089</v>
      </c>
      <c r="E232" s="27" t="s">
        <v>60</v>
      </c>
      <c r="F232" s="27" t="s">
        <v>182</v>
      </c>
      <c r="G232" s="27" t="s">
        <v>183</v>
      </c>
      <c r="H232" s="26" t="s">
        <v>394</v>
      </c>
      <c r="I232" s="32"/>
      <c r="J232" s="32"/>
      <c r="K232" s="34"/>
      <c r="L232" s="33"/>
      <c r="M232" s="26" t="s">
        <v>2751</v>
      </c>
      <c r="N232" s="121">
        <v>1</v>
      </c>
      <c r="O232" s="121"/>
      <c r="P232" s="34"/>
      <c r="Q232" s="33"/>
      <c r="R232" s="1">
        <f>IF(OR(ISNUMBER(N232),ISNUMBER(O232)),1, "-")</f>
        <v>1</v>
      </c>
      <c r="S232" s="1">
        <f>N232+O232+P232+Q232</f>
        <v>1</v>
      </c>
    </row>
    <row r="233" spans="1:19">
      <c r="A233" s="26" t="s">
        <v>11</v>
      </c>
      <c r="B233" s="27" t="s">
        <v>28</v>
      </c>
      <c r="C233" s="27" t="s">
        <v>29</v>
      </c>
      <c r="D233" s="27" t="s">
        <v>2127</v>
      </c>
      <c r="E233" s="27" t="s">
        <v>107</v>
      </c>
      <c r="F233" s="27" t="s">
        <v>182</v>
      </c>
      <c r="G233" s="27" t="s">
        <v>183</v>
      </c>
      <c r="H233" s="26" t="s">
        <v>327</v>
      </c>
      <c r="I233" s="32"/>
      <c r="J233" s="32"/>
      <c r="K233" s="34"/>
      <c r="L233" s="33"/>
      <c r="M233" s="26" t="s">
        <v>2772</v>
      </c>
      <c r="N233" s="121">
        <v>1</v>
      </c>
      <c r="O233" s="121"/>
      <c r="P233" s="34"/>
      <c r="Q233" s="33"/>
      <c r="R233" s="1">
        <f>IF(OR(ISNUMBER(N233),ISNUMBER(O233)),1, "-")</f>
        <v>1</v>
      </c>
      <c r="S233" s="1">
        <f>N233+O233+P233+Q233</f>
        <v>1</v>
      </c>
    </row>
    <row r="234" spans="1:19">
      <c r="A234" s="26" t="s">
        <v>11</v>
      </c>
      <c r="B234" s="27" t="s">
        <v>28</v>
      </c>
      <c r="C234" s="27" t="s">
        <v>29</v>
      </c>
      <c r="D234" s="27" t="s">
        <v>2135</v>
      </c>
      <c r="E234" s="27" t="s">
        <v>20</v>
      </c>
      <c r="F234" s="27" t="s">
        <v>182</v>
      </c>
      <c r="G234" s="27" t="s">
        <v>183</v>
      </c>
      <c r="H234" s="26" t="s">
        <v>328</v>
      </c>
      <c r="I234" s="32"/>
      <c r="J234" s="32"/>
      <c r="K234" s="34"/>
      <c r="L234" s="33"/>
      <c r="M234" s="26" t="s">
        <v>2776</v>
      </c>
      <c r="N234" s="121">
        <v>1</v>
      </c>
      <c r="O234" s="121"/>
      <c r="P234" s="34"/>
      <c r="Q234" s="33"/>
      <c r="R234" s="1">
        <f>IF(OR(ISNUMBER(N234),ISNUMBER(O234)),1, "-")</f>
        <v>1</v>
      </c>
      <c r="S234" s="1">
        <f>N234+O234+P234+Q234</f>
        <v>1</v>
      </c>
    </row>
    <row r="235" spans="1:19">
      <c r="A235" s="26" t="s">
        <v>11</v>
      </c>
      <c r="B235" s="27" t="s">
        <v>28</v>
      </c>
      <c r="C235" s="27" t="s">
        <v>29</v>
      </c>
      <c r="D235" s="27" t="s">
        <v>2137</v>
      </c>
      <c r="E235" s="27" t="s">
        <v>100</v>
      </c>
      <c r="F235" s="27" t="s">
        <v>15</v>
      </c>
      <c r="G235" s="27" t="s">
        <v>96</v>
      </c>
      <c r="H235" s="26" t="s">
        <v>101</v>
      </c>
      <c r="I235" s="32"/>
      <c r="J235" s="32"/>
      <c r="K235" s="32"/>
      <c r="L235" s="33"/>
      <c r="M235" s="26" t="s">
        <v>2777</v>
      </c>
      <c r="N235" s="121">
        <v>1</v>
      </c>
      <c r="O235" s="121"/>
      <c r="P235" s="34"/>
      <c r="Q235" s="33"/>
      <c r="R235" s="1">
        <f>IF(OR(ISNUMBER(N235),ISNUMBER(O235)),1, "-")</f>
        <v>1</v>
      </c>
      <c r="S235" s="1">
        <f>N235+O235+P235+Q235</f>
        <v>1</v>
      </c>
    </row>
    <row r="236" spans="1:19">
      <c r="A236" s="26" t="s">
        <v>11</v>
      </c>
      <c r="B236" s="27" t="s">
        <v>28</v>
      </c>
      <c r="C236" s="27" t="s">
        <v>29</v>
      </c>
      <c r="D236" s="27" t="s">
        <v>2141</v>
      </c>
      <c r="E236" s="27" t="s">
        <v>25</v>
      </c>
      <c r="F236" s="27" t="s">
        <v>15</v>
      </c>
      <c r="G236" s="27" t="s">
        <v>96</v>
      </c>
      <c r="H236" s="26" t="s">
        <v>102</v>
      </c>
      <c r="I236" s="32"/>
      <c r="J236" s="32"/>
      <c r="K236" s="34"/>
      <c r="L236" s="33"/>
      <c r="M236" s="26" t="s">
        <v>2779</v>
      </c>
      <c r="N236" s="121">
        <v>1</v>
      </c>
      <c r="O236" s="121"/>
      <c r="P236" s="34"/>
      <c r="Q236" s="33"/>
      <c r="R236" s="1">
        <f>IF(OR(ISNUMBER(N236),ISNUMBER(O236)),1, "-")</f>
        <v>1</v>
      </c>
      <c r="S236" s="1">
        <f>N236+O236+P236+Q236</f>
        <v>1</v>
      </c>
    </row>
    <row r="237" spans="1:19">
      <c r="A237" s="26" t="s">
        <v>11</v>
      </c>
      <c r="B237" s="27" t="s">
        <v>28</v>
      </c>
      <c r="C237" s="27" t="s">
        <v>29</v>
      </c>
      <c r="D237" s="27" t="s">
        <v>2145</v>
      </c>
      <c r="E237" s="27" t="s">
        <v>233</v>
      </c>
      <c r="F237" s="27" t="s">
        <v>182</v>
      </c>
      <c r="G237" s="27" t="s">
        <v>183</v>
      </c>
      <c r="H237" s="26" t="s">
        <v>329</v>
      </c>
      <c r="I237" s="32"/>
      <c r="J237" s="32"/>
      <c r="K237" s="34"/>
      <c r="L237" s="33"/>
      <c r="M237" s="26" t="s">
        <v>2781</v>
      </c>
      <c r="N237" s="121">
        <v>1</v>
      </c>
      <c r="O237" s="121"/>
      <c r="P237" s="34"/>
      <c r="Q237" s="33"/>
      <c r="R237" s="1">
        <f>IF(OR(ISNUMBER(N237),ISNUMBER(O237)),1, "-")</f>
        <v>1</v>
      </c>
      <c r="S237" s="1">
        <f>N237+O237+P237+Q237</f>
        <v>1</v>
      </c>
    </row>
    <row r="238" spans="1:19">
      <c r="A238" s="26" t="s">
        <v>11</v>
      </c>
      <c r="B238" s="27" t="s">
        <v>28</v>
      </c>
      <c r="C238" s="27" t="s">
        <v>29</v>
      </c>
      <c r="D238" s="27" t="s">
        <v>2153</v>
      </c>
      <c r="E238" s="27" t="s">
        <v>100</v>
      </c>
      <c r="F238" s="27" t="s">
        <v>15</v>
      </c>
      <c r="G238" s="27" t="s">
        <v>96</v>
      </c>
      <c r="H238" s="26" t="s">
        <v>143</v>
      </c>
      <c r="I238" s="32"/>
      <c r="J238" s="32"/>
      <c r="K238" s="34"/>
      <c r="L238" s="33"/>
      <c r="M238" s="26" t="s">
        <v>2785</v>
      </c>
      <c r="N238" s="121">
        <v>1</v>
      </c>
      <c r="O238" s="121"/>
      <c r="P238" s="34"/>
      <c r="Q238" s="33"/>
      <c r="R238" s="1">
        <f>IF(OR(ISNUMBER(N238),ISNUMBER(O238)),1, "-")</f>
        <v>1</v>
      </c>
      <c r="S238" s="1">
        <f>N238+O238+P238+Q238</f>
        <v>1</v>
      </c>
    </row>
    <row r="239" spans="1:19">
      <c r="A239" s="26" t="s">
        <v>11</v>
      </c>
      <c r="B239" s="27" t="s">
        <v>28</v>
      </c>
      <c r="C239" s="27" t="s">
        <v>29</v>
      </c>
      <c r="D239" s="27" t="s">
        <v>2159</v>
      </c>
      <c r="E239" s="27" t="s">
        <v>14</v>
      </c>
      <c r="F239" s="27" t="s">
        <v>15</v>
      </c>
      <c r="G239" s="27" t="s">
        <v>96</v>
      </c>
      <c r="H239" s="26" t="s">
        <v>137</v>
      </c>
      <c r="I239" s="32"/>
      <c r="J239" s="32"/>
      <c r="K239" s="34"/>
      <c r="L239" s="33"/>
      <c r="M239" s="26" t="s">
        <v>2788</v>
      </c>
      <c r="N239" s="121">
        <v>1</v>
      </c>
      <c r="O239" s="121"/>
      <c r="P239" s="34"/>
      <c r="Q239" s="33"/>
      <c r="R239" s="1">
        <f>IF(OR(ISNUMBER(N239),ISNUMBER(O239)),1, "-")</f>
        <v>1</v>
      </c>
      <c r="S239" s="1">
        <f>N239+O239+P239+Q239</f>
        <v>1</v>
      </c>
    </row>
    <row r="240" spans="1:19">
      <c r="A240" s="26" t="s">
        <v>11</v>
      </c>
      <c r="B240" s="27" t="s">
        <v>28</v>
      </c>
      <c r="C240" s="27" t="s">
        <v>29</v>
      </c>
      <c r="D240" s="27" t="s">
        <v>2169</v>
      </c>
      <c r="E240" s="27" t="s">
        <v>31</v>
      </c>
      <c r="F240" s="27" t="s">
        <v>15</v>
      </c>
      <c r="G240" s="27" t="s">
        <v>96</v>
      </c>
      <c r="H240" s="26" t="s">
        <v>146</v>
      </c>
      <c r="I240" s="32"/>
      <c r="J240" s="32"/>
      <c r="K240" s="34"/>
      <c r="L240" s="33"/>
      <c r="M240" s="26" t="s">
        <v>2793</v>
      </c>
      <c r="N240" s="121">
        <v>1</v>
      </c>
      <c r="O240" s="121"/>
      <c r="P240" s="34"/>
      <c r="Q240" s="33"/>
      <c r="R240" s="1">
        <f>IF(OR(ISNUMBER(N240),ISNUMBER(O240)),1, "-")</f>
        <v>1</v>
      </c>
      <c r="S240" s="1">
        <f>N240+O240+P240+Q240</f>
        <v>1</v>
      </c>
    </row>
    <row r="241" spans="1:19">
      <c r="A241" s="26" t="s">
        <v>11</v>
      </c>
      <c r="B241" s="27" t="s">
        <v>28</v>
      </c>
      <c r="C241" s="27" t="s">
        <v>29</v>
      </c>
      <c r="D241" s="27" t="s">
        <v>2171</v>
      </c>
      <c r="E241" s="27" t="s">
        <v>144</v>
      </c>
      <c r="F241" s="27" t="s">
        <v>15</v>
      </c>
      <c r="G241" s="27" t="s">
        <v>96</v>
      </c>
      <c r="H241" s="26" t="s">
        <v>167</v>
      </c>
      <c r="I241" s="32"/>
      <c r="J241" s="32"/>
      <c r="K241" s="34"/>
      <c r="L241" s="33"/>
      <c r="M241" s="26" t="s">
        <v>2794</v>
      </c>
      <c r="N241" s="121">
        <v>1</v>
      </c>
      <c r="O241" s="121"/>
      <c r="P241" s="34"/>
      <c r="Q241" s="33"/>
      <c r="R241" s="1">
        <f>IF(OR(ISNUMBER(N241),ISNUMBER(O241)),1, "-")</f>
        <v>1</v>
      </c>
      <c r="S241" s="1">
        <f>N241+O241+P241+Q241</f>
        <v>1</v>
      </c>
    </row>
    <row r="242" spans="1:19">
      <c r="A242" s="26" t="s">
        <v>11</v>
      </c>
      <c r="B242" s="27" t="s">
        <v>28</v>
      </c>
      <c r="C242" s="27" t="s">
        <v>29</v>
      </c>
      <c r="D242" s="27" t="s">
        <v>2175</v>
      </c>
      <c r="E242" s="27" t="s">
        <v>110</v>
      </c>
      <c r="F242" s="27" t="s">
        <v>182</v>
      </c>
      <c r="G242" s="27" t="s">
        <v>183</v>
      </c>
      <c r="H242" s="26" t="s">
        <v>262</v>
      </c>
      <c r="I242" s="32"/>
      <c r="J242" s="32"/>
      <c r="K242" s="34"/>
      <c r="L242" s="33"/>
      <c r="M242" s="26" t="s">
        <v>2796</v>
      </c>
      <c r="N242" s="121">
        <v>1</v>
      </c>
      <c r="O242" s="121"/>
      <c r="P242" s="34"/>
      <c r="Q242" s="33"/>
      <c r="R242" s="1">
        <f>IF(OR(ISNUMBER(N242),ISNUMBER(O242)),1, "-")</f>
        <v>1</v>
      </c>
      <c r="S242" s="1">
        <f>N242+O242+P242+Q242</f>
        <v>1</v>
      </c>
    </row>
    <row r="243" spans="1:19">
      <c r="A243" s="26" t="s">
        <v>11</v>
      </c>
      <c r="B243" s="27" t="s">
        <v>28</v>
      </c>
      <c r="C243" s="27" t="s">
        <v>29</v>
      </c>
      <c r="D243" s="27" t="s">
        <v>2177</v>
      </c>
      <c r="E243" s="27" t="s">
        <v>31</v>
      </c>
      <c r="F243" s="27" t="s">
        <v>15</v>
      </c>
      <c r="G243" s="27" t="s">
        <v>96</v>
      </c>
      <c r="H243" s="26" t="s">
        <v>118</v>
      </c>
      <c r="I243" s="32"/>
      <c r="J243" s="32"/>
      <c r="K243" s="34"/>
      <c r="L243" s="33"/>
      <c r="M243" s="26" t="s">
        <v>2797</v>
      </c>
      <c r="N243" s="121">
        <v>1</v>
      </c>
      <c r="O243" s="121"/>
      <c r="P243" s="34"/>
      <c r="Q243" s="33"/>
      <c r="R243" s="1">
        <f>IF(OR(ISNUMBER(N243),ISNUMBER(O243)),1, "-")</f>
        <v>1</v>
      </c>
      <c r="S243" s="1">
        <f>N243+O243+P243+Q243</f>
        <v>1</v>
      </c>
    </row>
    <row r="244" spans="1:19">
      <c r="A244" s="26" t="s">
        <v>11</v>
      </c>
      <c r="B244" s="27" t="s">
        <v>28</v>
      </c>
      <c r="C244" s="27" t="s">
        <v>29</v>
      </c>
      <c r="D244" s="27" t="s">
        <v>2179</v>
      </c>
      <c r="E244" s="27" t="s">
        <v>70</v>
      </c>
      <c r="F244" s="27" t="s">
        <v>15</v>
      </c>
      <c r="G244" s="27" t="s">
        <v>26</v>
      </c>
      <c r="H244" s="26" t="s">
        <v>119</v>
      </c>
      <c r="I244" s="32"/>
      <c r="J244" s="32"/>
      <c r="K244" s="32"/>
      <c r="L244" s="33"/>
      <c r="M244" s="26" t="s">
        <v>2798</v>
      </c>
      <c r="N244" s="121">
        <v>1</v>
      </c>
      <c r="O244" s="121"/>
      <c r="P244" s="34"/>
      <c r="Q244" s="33"/>
      <c r="R244" s="1">
        <f>IF(OR(ISNUMBER(N244),ISNUMBER(O244)),1, "-")</f>
        <v>1</v>
      </c>
      <c r="S244" s="1">
        <f>N244+O244+P244+Q244</f>
        <v>1</v>
      </c>
    </row>
    <row r="245" spans="1:19">
      <c r="A245" s="26" t="s">
        <v>11</v>
      </c>
      <c r="B245" s="27" t="s">
        <v>28</v>
      </c>
      <c r="C245" s="27" t="s">
        <v>29</v>
      </c>
      <c r="D245" s="27" t="s">
        <v>2185</v>
      </c>
      <c r="E245" s="27" t="s">
        <v>25</v>
      </c>
      <c r="F245" s="27" t="s">
        <v>182</v>
      </c>
      <c r="G245" s="27" t="s">
        <v>183</v>
      </c>
      <c r="H245" s="26" t="s">
        <v>330</v>
      </c>
      <c r="I245" s="32"/>
      <c r="J245" s="32"/>
      <c r="K245" s="32"/>
      <c r="L245" s="33"/>
      <c r="M245" s="26" t="s">
        <v>2801</v>
      </c>
      <c r="N245" s="121">
        <v>1</v>
      </c>
      <c r="O245" s="121"/>
      <c r="P245" s="34"/>
      <c r="Q245" s="33"/>
      <c r="R245" s="1">
        <f>IF(OR(ISNUMBER(N245),ISNUMBER(O245)),1, "-")</f>
        <v>1</v>
      </c>
      <c r="S245" s="1">
        <f>N245+O245+P245+Q245</f>
        <v>1</v>
      </c>
    </row>
    <row r="246" spans="1:19">
      <c r="A246" s="26" t="s">
        <v>11</v>
      </c>
      <c r="B246" s="27" t="s">
        <v>28</v>
      </c>
      <c r="C246" s="27" t="s">
        <v>29</v>
      </c>
      <c r="D246" s="27" t="s">
        <v>2193</v>
      </c>
      <c r="E246" s="27" t="s">
        <v>14</v>
      </c>
      <c r="F246" s="27" t="s">
        <v>15</v>
      </c>
      <c r="G246" s="27" t="s">
        <v>96</v>
      </c>
      <c r="H246" s="26" t="s">
        <v>120</v>
      </c>
      <c r="I246" s="32"/>
      <c r="J246" s="32"/>
      <c r="K246" s="32"/>
      <c r="L246" s="33"/>
      <c r="M246" s="26" t="s">
        <v>2805</v>
      </c>
      <c r="N246" s="121">
        <v>1</v>
      </c>
      <c r="O246" s="121"/>
      <c r="P246" s="34"/>
      <c r="Q246" s="33"/>
      <c r="R246" s="1">
        <f>IF(OR(ISNUMBER(N246),ISNUMBER(O246)),1, "-")</f>
        <v>1</v>
      </c>
      <c r="S246" s="1">
        <f>N246+O246+P246+Q246</f>
        <v>1</v>
      </c>
    </row>
    <row r="247" spans="1:19">
      <c r="A247" s="26" t="s">
        <v>11</v>
      </c>
      <c r="B247" s="27" t="s">
        <v>28</v>
      </c>
      <c r="C247" s="27" t="s">
        <v>29</v>
      </c>
      <c r="D247" s="27" t="s">
        <v>2199</v>
      </c>
      <c r="E247" s="27" t="s">
        <v>116</v>
      </c>
      <c r="F247" s="27" t="s">
        <v>182</v>
      </c>
      <c r="G247" s="27" t="s">
        <v>183</v>
      </c>
      <c r="H247" s="26" t="s">
        <v>467</v>
      </c>
      <c r="I247" s="32"/>
      <c r="J247" s="32"/>
      <c r="K247" s="34"/>
      <c r="L247" s="33"/>
      <c r="M247" s="26" t="s">
        <v>2808</v>
      </c>
      <c r="N247" s="121">
        <v>1</v>
      </c>
      <c r="O247" s="121"/>
      <c r="P247" s="34"/>
      <c r="Q247" s="33"/>
      <c r="R247" s="1">
        <f>IF(OR(ISNUMBER(N247),ISNUMBER(O247)),1, "-")</f>
        <v>1</v>
      </c>
      <c r="S247" s="1">
        <f>N247+O247+P247+Q247</f>
        <v>1</v>
      </c>
    </row>
    <row r="248" spans="1:19">
      <c r="A248" s="26" t="s">
        <v>11</v>
      </c>
      <c r="B248" s="27" t="s">
        <v>28</v>
      </c>
      <c r="C248" s="27" t="s">
        <v>29</v>
      </c>
      <c r="D248" s="27" t="s">
        <v>2211</v>
      </c>
      <c r="E248" s="27" t="s">
        <v>87</v>
      </c>
      <c r="F248" s="27" t="s">
        <v>182</v>
      </c>
      <c r="G248" s="27" t="s">
        <v>183</v>
      </c>
      <c r="H248" s="26" t="s">
        <v>469</v>
      </c>
      <c r="I248" s="32"/>
      <c r="J248" s="32"/>
      <c r="K248" s="34"/>
      <c r="L248" s="33"/>
      <c r="M248" s="26" t="s">
        <v>2814</v>
      </c>
      <c r="N248" s="121">
        <v>1</v>
      </c>
      <c r="O248" s="121"/>
      <c r="P248" s="34"/>
      <c r="Q248" s="33"/>
      <c r="R248" s="1">
        <f>IF(OR(ISNUMBER(N248),ISNUMBER(O248)),1, "-")</f>
        <v>1</v>
      </c>
      <c r="S248" s="1">
        <f>N248+O248+P248+Q248</f>
        <v>1</v>
      </c>
    </row>
    <row r="249" spans="1:19">
      <c r="A249" s="26" t="s">
        <v>11</v>
      </c>
      <c r="B249" s="27" t="s">
        <v>28</v>
      </c>
      <c r="C249" s="27" t="s">
        <v>29</v>
      </c>
      <c r="D249" s="27" t="s">
        <v>2223</v>
      </c>
      <c r="E249" s="27" t="s">
        <v>87</v>
      </c>
      <c r="F249" s="27" t="s">
        <v>283</v>
      </c>
      <c r="G249" s="27" t="s">
        <v>284</v>
      </c>
      <c r="H249" s="26" t="s">
        <v>533</v>
      </c>
      <c r="I249" s="32"/>
      <c r="J249" s="32"/>
      <c r="K249" s="34"/>
      <c r="L249" s="33"/>
      <c r="M249" s="26" t="s">
        <v>2820</v>
      </c>
      <c r="N249" s="121">
        <v>1</v>
      </c>
      <c r="O249" s="121"/>
      <c r="P249" s="34"/>
      <c r="Q249" s="33"/>
      <c r="R249" s="1">
        <f>IF(OR(ISNUMBER(N249),ISNUMBER(O249)),1, "-")</f>
        <v>1</v>
      </c>
      <c r="S249" s="1">
        <f>N249+O249+P249+Q249</f>
        <v>1</v>
      </c>
    </row>
    <row r="250" spans="1:19">
      <c r="A250" s="26" t="s">
        <v>11</v>
      </c>
      <c r="B250" s="27" t="s">
        <v>28</v>
      </c>
      <c r="C250" s="27" t="s">
        <v>29</v>
      </c>
      <c r="D250" s="27" t="s">
        <v>2231</v>
      </c>
      <c r="E250" s="27" t="s">
        <v>50</v>
      </c>
      <c r="F250" s="27" t="s">
        <v>182</v>
      </c>
      <c r="G250" s="27" t="s">
        <v>183</v>
      </c>
      <c r="H250" s="26" t="s">
        <v>331</v>
      </c>
      <c r="I250" s="32"/>
      <c r="J250" s="32"/>
      <c r="K250" s="32"/>
      <c r="L250" s="33"/>
      <c r="M250" s="26" t="s">
        <v>2824</v>
      </c>
      <c r="N250" s="121">
        <v>1</v>
      </c>
      <c r="O250" s="121"/>
      <c r="P250" s="34"/>
      <c r="Q250" s="33"/>
      <c r="R250" s="1">
        <f>IF(OR(ISNUMBER(N250),ISNUMBER(O250)),1, "-")</f>
        <v>1</v>
      </c>
      <c r="S250" s="1">
        <f>N250+O250+P250+Q250</f>
        <v>1</v>
      </c>
    </row>
    <row r="251" spans="1:19">
      <c r="A251" s="26" t="s">
        <v>11</v>
      </c>
      <c r="B251" s="27" t="s">
        <v>12</v>
      </c>
      <c r="C251" s="27" t="s">
        <v>13</v>
      </c>
      <c r="D251" s="27" t="s">
        <v>2243</v>
      </c>
      <c r="E251" s="27" t="s">
        <v>25</v>
      </c>
      <c r="F251" s="27" t="s">
        <v>45</v>
      </c>
      <c r="G251" s="27" t="s">
        <v>151</v>
      </c>
      <c r="H251" s="26" t="s">
        <v>168</v>
      </c>
      <c r="I251" s="32"/>
      <c r="J251" s="32"/>
      <c r="K251" s="32"/>
      <c r="L251" s="33"/>
      <c r="M251" s="26" t="s">
        <v>2831</v>
      </c>
      <c r="N251" s="121">
        <v>1</v>
      </c>
      <c r="O251" s="121"/>
      <c r="P251" s="34"/>
      <c r="Q251" s="33"/>
      <c r="R251" s="1">
        <f>IF(OR(ISNUMBER(N251),ISNUMBER(O251)),1, "-")</f>
        <v>1</v>
      </c>
      <c r="S251" s="1">
        <f>N251+O251+P251+Q251</f>
        <v>1</v>
      </c>
    </row>
    <row r="252" spans="1:19">
      <c r="A252" s="26" t="s">
        <v>11</v>
      </c>
      <c r="B252" s="27" t="s">
        <v>12</v>
      </c>
      <c r="C252" s="27" t="s">
        <v>13</v>
      </c>
      <c r="D252" s="27" t="s">
        <v>2251</v>
      </c>
      <c r="E252" s="27" t="s">
        <v>121</v>
      </c>
      <c r="F252" s="27" t="s">
        <v>15</v>
      </c>
      <c r="G252" s="27" t="s">
        <v>16</v>
      </c>
      <c r="H252" s="26" t="s">
        <v>402</v>
      </c>
      <c r="I252" s="32"/>
      <c r="J252" s="32"/>
      <c r="K252" s="34"/>
      <c r="L252" s="33"/>
      <c r="M252" s="26" t="s">
        <v>2835</v>
      </c>
      <c r="N252" s="121">
        <v>1</v>
      </c>
      <c r="O252" s="121"/>
      <c r="P252" s="34"/>
      <c r="Q252" s="33"/>
      <c r="R252" s="1">
        <f>IF(OR(ISNUMBER(N252),ISNUMBER(O252)),1, "-")</f>
        <v>1</v>
      </c>
      <c r="S252" s="1">
        <f>N252+O252+P252+Q252</f>
        <v>1</v>
      </c>
    </row>
    <row r="253" spans="1:19">
      <c r="A253" s="26" t="s">
        <v>11</v>
      </c>
      <c r="B253" s="27" t="s">
        <v>12</v>
      </c>
      <c r="C253" s="27" t="s">
        <v>13</v>
      </c>
      <c r="D253" s="27" t="s">
        <v>2253</v>
      </c>
      <c r="E253" s="27" t="s">
        <v>116</v>
      </c>
      <c r="F253" s="27" t="s">
        <v>182</v>
      </c>
      <c r="G253" s="27" t="s">
        <v>183</v>
      </c>
      <c r="H253" s="26" t="s">
        <v>333</v>
      </c>
      <c r="I253" s="32"/>
      <c r="J253" s="32"/>
      <c r="K253" s="32"/>
      <c r="L253" s="33"/>
      <c r="M253" s="26" t="s">
        <v>2837</v>
      </c>
      <c r="N253" s="121">
        <v>1</v>
      </c>
      <c r="O253" s="121"/>
      <c r="P253" s="34"/>
      <c r="Q253" s="33"/>
      <c r="R253" s="1">
        <f>IF(OR(ISNUMBER(N253),ISNUMBER(O253)),1, "-")</f>
        <v>1</v>
      </c>
      <c r="S253" s="1">
        <f>N253+O253+P253+Q253</f>
        <v>1</v>
      </c>
    </row>
    <row r="254" spans="1:19">
      <c r="A254" s="26" t="s">
        <v>11</v>
      </c>
      <c r="B254" s="27" t="s">
        <v>12</v>
      </c>
      <c r="C254" s="27" t="s">
        <v>13</v>
      </c>
      <c r="D254" s="27" t="s">
        <v>2256</v>
      </c>
      <c r="E254" s="27" t="s">
        <v>54</v>
      </c>
      <c r="F254" s="27" t="s">
        <v>182</v>
      </c>
      <c r="G254" s="27" t="s">
        <v>183</v>
      </c>
      <c r="H254" s="26" t="s">
        <v>471</v>
      </c>
      <c r="I254" s="32"/>
      <c r="J254" s="32"/>
      <c r="K254" s="34"/>
      <c r="L254" s="33"/>
      <c r="M254" s="26" t="s">
        <v>2839</v>
      </c>
      <c r="N254" s="121">
        <v>1</v>
      </c>
      <c r="O254" s="121"/>
      <c r="P254" s="34"/>
      <c r="Q254" s="33"/>
      <c r="R254" s="1">
        <f>IF(OR(ISNUMBER(N254),ISNUMBER(O254)),1, "-")</f>
        <v>1</v>
      </c>
      <c r="S254" s="1">
        <f>N254+O254+P254+Q254</f>
        <v>1</v>
      </c>
    </row>
    <row r="255" spans="1:19">
      <c r="A255" s="26" t="s">
        <v>11</v>
      </c>
      <c r="B255" s="27" t="s">
        <v>12</v>
      </c>
      <c r="C255" s="27" t="s">
        <v>13</v>
      </c>
      <c r="D255" s="27" t="s">
        <v>2258</v>
      </c>
      <c r="E255" s="27" t="s">
        <v>54</v>
      </c>
      <c r="F255" s="27" t="s">
        <v>182</v>
      </c>
      <c r="G255" s="27" t="s">
        <v>183</v>
      </c>
      <c r="H255" s="26" t="s">
        <v>472</v>
      </c>
      <c r="I255" s="32"/>
      <c r="J255" s="32"/>
      <c r="K255" s="32"/>
      <c r="L255" s="33"/>
      <c r="M255" s="26" t="s">
        <v>2840</v>
      </c>
      <c r="N255" s="121">
        <v>1</v>
      </c>
      <c r="O255" s="121"/>
      <c r="P255" s="34"/>
      <c r="Q255" s="33"/>
      <c r="R255" s="1">
        <f>IF(OR(ISNUMBER(N255),ISNUMBER(O255)),1, "-")</f>
        <v>1</v>
      </c>
      <c r="S255" s="1">
        <f>N255+O255+P255+Q255</f>
        <v>1</v>
      </c>
    </row>
    <row r="256" spans="1:19">
      <c r="A256" s="26" t="s">
        <v>11</v>
      </c>
      <c r="B256" s="27" t="s">
        <v>12</v>
      </c>
      <c r="C256" s="27" t="s">
        <v>13</v>
      </c>
      <c r="D256" s="27" t="s">
        <v>2262</v>
      </c>
      <c r="E256" s="27" t="s">
        <v>20</v>
      </c>
      <c r="F256" s="27" t="s">
        <v>15</v>
      </c>
      <c r="G256" s="27" t="s">
        <v>16</v>
      </c>
      <c r="H256" s="26" t="s">
        <v>334</v>
      </c>
      <c r="I256" s="32"/>
      <c r="J256" s="32"/>
      <c r="K256" s="32"/>
      <c r="L256" s="33"/>
      <c r="M256" s="26" t="s">
        <v>2842</v>
      </c>
      <c r="N256" s="121">
        <v>1</v>
      </c>
      <c r="O256" s="121"/>
      <c r="P256" s="34"/>
      <c r="Q256" s="33"/>
      <c r="R256" s="1">
        <f>IF(OR(ISNUMBER(N256),ISNUMBER(O256)),1, "-")</f>
        <v>1</v>
      </c>
      <c r="S256" s="1">
        <f>N256+O256+P256+Q256</f>
        <v>1</v>
      </c>
    </row>
    <row r="257" spans="1:19">
      <c r="A257" s="26" t="s">
        <v>11</v>
      </c>
      <c r="B257" s="27" t="s">
        <v>12</v>
      </c>
      <c r="C257" s="27" t="s">
        <v>13</v>
      </c>
      <c r="D257" s="27" t="s">
        <v>2264</v>
      </c>
      <c r="E257" s="27" t="s">
        <v>233</v>
      </c>
      <c r="F257" s="27" t="s">
        <v>15</v>
      </c>
      <c r="G257" s="27" t="s">
        <v>16</v>
      </c>
      <c r="H257" s="26" t="s">
        <v>474</v>
      </c>
      <c r="I257" s="32"/>
      <c r="J257" s="32"/>
      <c r="K257" s="34"/>
      <c r="L257" s="33"/>
      <c r="M257" s="26" t="s">
        <v>2844</v>
      </c>
      <c r="N257" s="121">
        <v>1</v>
      </c>
      <c r="O257" s="121"/>
      <c r="P257" s="34"/>
      <c r="Q257" s="33"/>
      <c r="R257" s="1">
        <f>IF(OR(ISNUMBER(N257),ISNUMBER(O257)),1, "-")</f>
        <v>1</v>
      </c>
      <c r="S257" s="1">
        <f>N257+O257+P257+Q257</f>
        <v>1</v>
      </c>
    </row>
    <row r="258" spans="1:19">
      <c r="A258" s="26" t="s">
        <v>11</v>
      </c>
      <c r="B258" s="27" t="s">
        <v>12</v>
      </c>
      <c r="C258" s="27" t="s">
        <v>13</v>
      </c>
      <c r="D258" s="27" t="s">
        <v>2270</v>
      </c>
      <c r="E258" s="27" t="s">
        <v>78</v>
      </c>
      <c r="F258" s="27" t="s">
        <v>15</v>
      </c>
      <c r="G258" s="27" t="s">
        <v>16</v>
      </c>
      <c r="H258" s="26" t="s">
        <v>404</v>
      </c>
      <c r="I258" s="32"/>
      <c r="J258" s="32"/>
      <c r="K258" s="34"/>
      <c r="L258" s="33"/>
      <c r="M258" s="26" t="s">
        <v>2847</v>
      </c>
      <c r="N258" s="121">
        <v>1</v>
      </c>
      <c r="O258" s="121"/>
      <c r="P258" s="34"/>
      <c r="Q258" s="33"/>
      <c r="R258" s="1">
        <f>IF(OR(ISNUMBER(N258),ISNUMBER(O258)),1, "-")</f>
        <v>1</v>
      </c>
      <c r="S258" s="1">
        <f>N258+O258+P258+Q258</f>
        <v>1</v>
      </c>
    </row>
    <row r="259" spans="1:19">
      <c r="A259" s="26" t="s">
        <v>11</v>
      </c>
      <c r="B259" s="27" t="s">
        <v>12</v>
      </c>
      <c r="C259" s="27" t="s">
        <v>13</v>
      </c>
      <c r="D259" s="27" t="s">
        <v>2280</v>
      </c>
      <c r="E259" s="27" t="s">
        <v>121</v>
      </c>
      <c r="F259" s="27" t="s">
        <v>182</v>
      </c>
      <c r="G259" s="27" t="s">
        <v>183</v>
      </c>
      <c r="H259" s="26" t="s">
        <v>405</v>
      </c>
      <c r="I259" s="32"/>
      <c r="J259" s="32"/>
      <c r="K259" s="32"/>
      <c r="L259" s="33"/>
      <c r="M259" s="26" t="s">
        <v>2853</v>
      </c>
      <c r="N259" s="121">
        <v>1</v>
      </c>
      <c r="O259" s="121"/>
      <c r="P259" s="34"/>
      <c r="Q259" s="33"/>
      <c r="R259" s="1">
        <f>IF(OR(ISNUMBER(N259),ISNUMBER(O259)),1, "-")</f>
        <v>1</v>
      </c>
      <c r="S259" s="1">
        <f>N259+O259+P259+Q259</f>
        <v>1</v>
      </c>
    </row>
    <row r="260" spans="1:19">
      <c r="A260" s="26" t="s">
        <v>11</v>
      </c>
      <c r="B260" s="27" t="s">
        <v>12</v>
      </c>
      <c r="C260" s="27" t="s">
        <v>13</v>
      </c>
      <c r="D260" s="27" t="s">
        <v>2288</v>
      </c>
      <c r="E260" s="27" t="s">
        <v>54</v>
      </c>
      <c r="F260" s="27" t="s">
        <v>182</v>
      </c>
      <c r="G260" s="27" t="s">
        <v>183</v>
      </c>
      <c r="H260" s="26" t="s">
        <v>266</v>
      </c>
      <c r="I260" s="32"/>
      <c r="J260" s="32"/>
      <c r="K260" s="34"/>
      <c r="L260" s="33"/>
      <c r="M260" s="26" t="s">
        <v>2858</v>
      </c>
      <c r="N260" s="121">
        <v>1</v>
      </c>
      <c r="O260" s="121"/>
      <c r="P260" s="34"/>
      <c r="Q260" s="33"/>
      <c r="R260" s="1">
        <f>IF(OR(ISNUMBER(N260),ISNUMBER(O260)),1, "-")</f>
        <v>1</v>
      </c>
      <c r="S260" s="1">
        <f>N260+O260+P260+Q260</f>
        <v>1</v>
      </c>
    </row>
    <row r="261" spans="1:19">
      <c r="A261" s="26" t="s">
        <v>11</v>
      </c>
      <c r="B261" s="27" t="s">
        <v>12</v>
      </c>
      <c r="C261" s="27" t="s">
        <v>13</v>
      </c>
      <c r="D261" s="27" t="s">
        <v>2296</v>
      </c>
      <c r="E261" s="27" t="s">
        <v>112</v>
      </c>
      <c r="F261" s="27" t="s">
        <v>15</v>
      </c>
      <c r="G261" s="27" t="s">
        <v>16</v>
      </c>
      <c r="H261" s="26" t="s">
        <v>477</v>
      </c>
      <c r="I261" s="32"/>
      <c r="J261" s="32"/>
      <c r="K261" s="34"/>
      <c r="L261" s="33"/>
      <c r="M261" s="26" t="s">
        <v>2862</v>
      </c>
      <c r="N261" s="121">
        <v>1</v>
      </c>
      <c r="O261" s="121"/>
      <c r="P261" s="34"/>
      <c r="Q261" s="33"/>
      <c r="R261" s="1">
        <f>IF(OR(ISNUMBER(N261),ISNUMBER(O261)),1, "-")</f>
        <v>1</v>
      </c>
      <c r="S261" s="1">
        <f>N261+O261+P261+Q261</f>
        <v>1</v>
      </c>
    </row>
    <row r="262" spans="1:19">
      <c r="A262" s="26" t="s">
        <v>11</v>
      </c>
      <c r="B262" s="27" t="s">
        <v>12</v>
      </c>
      <c r="C262" s="27" t="s">
        <v>13</v>
      </c>
      <c r="D262" s="27" t="s">
        <v>2298</v>
      </c>
      <c r="E262" s="27" t="s">
        <v>123</v>
      </c>
      <c r="F262" s="27" t="s">
        <v>15</v>
      </c>
      <c r="G262" s="27" t="s">
        <v>16</v>
      </c>
      <c r="H262" s="26" t="s">
        <v>478</v>
      </c>
      <c r="I262" s="32"/>
      <c r="J262" s="32"/>
      <c r="K262" s="32"/>
      <c r="L262" s="33"/>
      <c r="M262" s="26" t="s">
        <v>2863</v>
      </c>
      <c r="N262" s="121">
        <v>1</v>
      </c>
      <c r="O262" s="121"/>
      <c r="P262" s="34"/>
      <c r="Q262" s="33"/>
      <c r="R262" s="1">
        <f>IF(OR(ISNUMBER(N262),ISNUMBER(O262)),1, "-")</f>
        <v>1</v>
      </c>
      <c r="S262" s="1">
        <f>N262+O262+P262+Q262</f>
        <v>1</v>
      </c>
    </row>
    <row r="263" spans="1:19">
      <c r="A263" s="26" t="s">
        <v>11</v>
      </c>
      <c r="B263" s="27" t="s">
        <v>12</v>
      </c>
      <c r="C263" s="27" t="s">
        <v>13</v>
      </c>
      <c r="D263" s="27" t="s">
        <v>2302</v>
      </c>
      <c r="E263" s="27" t="s">
        <v>65</v>
      </c>
      <c r="F263" s="27" t="s">
        <v>15</v>
      </c>
      <c r="G263" s="27" t="s">
        <v>16</v>
      </c>
      <c r="H263" s="26" t="s">
        <v>340</v>
      </c>
      <c r="I263" s="32"/>
      <c r="J263" s="32"/>
      <c r="K263" s="34"/>
      <c r="L263" s="33"/>
      <c r="M263" s="26" t="s">
        <v>2866</v>
      </c>
      <c r="N263" s="121">
        <v>1</v>
      </c>
      <c r="O263" s="121"/>
      <c r="P263" s="34"/>
      <c r="Q263" s="33"/>
      <c r="R263" s="1">
        <f>IF(OR(ISNUMBER(N263),ISNUMBER(O263)),1, "-")</f>
        <v>1</v>
      </c>
      <c r="S263" s="1">
        <f>N263+O263+P263+Q263</f>
        <v>1</v>
      </c>
    </row>
    <row r="264" spans="1:19">
      <c r="A264" s="26" t="s">
        <v>11</v>
      </c>
      <c r="B264" s="27" t="s">
        <v>12</v>
      </c>
      <c r="C264" s="27" t="s">
        <v>13</v>
      </c>
      <c r="D264" s="27" t="s">
        <v>2311</v>
      </c>
      <c r="E264" s="27" t="s">
        <v>25</v>
      </c>
      <c r="F264" s="27" t="s">
        <v>182</v>
      </c>
      <c r="G264" s="27" t="s">
        <v>183</v>
      </c>
      <c r="H264" s="26" t="s">
        <v>216</v>
      </c>
      <c r="I264" s="32"/>
      <c r="J264" s="32"/>
      <c r="K264" s="32"/>
      <c r="L264" s="33"/>
      <c r="M264" s="26" t="s">
        <v>2872</v>
      </c>
      <c r="N264" s="121">
        <v>1</v>
      </c>
      <c r="O264" s="121"/>
      <c r="P264" s="34"/>
      <c r="Q264" s="33"/>
      <c r="R264" s="1">
        <f>IF(OR(ISNUMBER(N264),ISNUMBER(O264)),1, "-")</f>
        <v>1</v>
      </c>
      <c r="S264" s="1">
        <f>N264+O264+P264+Q264</f>
        <v>1</v>
      </c>
    </row>
    <row r="265" spans="1:19">
      <c r="A265" s="26" t="s">
        <v>11</v>
      </c>
      <c r="B265" s="27" t="s">
        <v>12</v>
      </c>
      <c r="C265" s="27" t="s">
        <v>13</v>
      </c>
      <c r="D265" s="27" t="s">
        <v>2313</v>
      </c>
      <c r="E265" s="27" t="s">
        <v>31</v>
      </c>
      <c r="F265" s="27" t="s">
        <v>15</v>
      </c>
      <c r="G265" s="27" t="s">
        <v>96</v>
      </c>
      <c r="H265" s="26" t="s">
        <v>105</v>
      </c>
      <c r="I265" s="32"/>
      <c r="J265" s="32"/>
      <c r="K265" s="32"/>
      <c r="L265" s="33"/>
      <c r="M265" s="26" t="s">
        <v>2873</v>
      </c>
      <c r="N265" s="121">
        <v>1</v>
      </c>
      <c r="O265" s="121"/>
      <c r="P265" s="34"/>
      <c r="Q265" s="33"/>
      <c r="R265" s="1">
        <f>IF(OR(ISNUMBER(N265),ISNUMBER(O265)),1, "-")</f>
        <v>1</v>
      </c>
      <c r="S265" s="1">
        <f>N265+O265+P265+Q265</f>
        <v>1</v>
      </c>
    </row>
    <row r="266" spans="1:19">
      <c r="A266" s="26" t="s">
        <v>11</v>
      </c>
      <c r="B266" s="27" t="s">
        <v>12</v>
      </c>
      <c r="C266" s="27" t="s">
        <v>13</v>
      </c>
      <c r="D266" s="27" t="s">
        <v>2315</v>
      </c>
      <c r="E266" s="27" t="s">
        <v>20</v>
      </c>
      <c r="F266" s="27" t="s">
        <v>182</v>
      </c>
      <c r="G266" s="27" t="s">
        <v>183</v>
      </c>
      <c r="H266" s="26" t="s">
        <v>267</v>
      </c>
      <c r="I266" s="32"/>
      <c r="J266" s="32"/>
      <c r="K266" s="34"/>
      <c r="L266" s="33"/>
      <c r="M266" s="26" t="s">
        <v>2874</v>
      </c>
      <c r="N266" s="121"/>
      <c r="O266" s="121">
        <v>1</v>
      </c>
      <c r="P266" s="34"/>
      <c r="Q266" s="33"/>
      <c r="R266" s="1">
        <f>IF(OR(ISNUMBER(N266),ISNUMBER(O266)),1, "-")</f>
        <v>1</v>
      </c>
      <c r="S266" s="1">
        <f>N266+O266+P266+Q266</f>
        <v>1</v>
      </c>
    </row>
    <row r="267" spans="1:19">
      <c r="A267" s="26" t="s">
        <v>11</v>
      </c>
      <c r="B267" s="27" t="s">
        <v>12</v>
      </c>
      <c r="C267" s="27" t="s">
        <v>13</v>
      </c>
      <c r="D267" s="27" t="s">
        <v>2316</v>
      </c>
      <c r="E267" s="27" t="s">
        <v>123</v>
      </c>
      <c r="F267" s="27" t="s">
        <v>15</v>
      </c>
      <c r="G267" s="27" t="s">
        <v>16</v>
      </c>
      <c r="H267" s="26" t="s">
        <v>343</v>
      </c>
      <c r="I267" s="32"/>
      <c r="J267" s="32"/>
      <c r="K267" s="32"/>
      <c r="L267" s="33"/>
      <c r="M267" s="26" t="s">
        <v>2875</v>
      </c>
      <c r="N267" s="121">
        <v>1</v>
      </c>
      <c r="O267" s="121"/>
      <c r="P267" s="34"/>
      <c r="Q267" s="33"/>
      <c r="R267" s="1">
        <f>IF(OR(ISNUMBER(N267),ISNUMBER(O267)),1, "-")</f>
        <v>1</v>
      </c>
      <c r="S267" s="1">
        <f>N267+O267+P267+Q267</f>
        <v>1</v>
      </c>
    </row>
    <row r="268" spans="1:19">
      <c r="A268" s="26" t="s">
        <v>11</v>
      </c>
      <c r="B268" s="27" t="s">
        <v>12</v>
      </c>
      <c r="C268" s="27" t="s">
        <v>13</v>
      </c>
      <c r="D268" s="27" t="s">
        <v>2321</v>
      </c>
      <c r="E268" s="27" t="s">
        <v>123</v>
      </c>
      <c r="F268" s="27" t="s">
        <v>15</v>
      </c>
      <c r="G268" s="27" t="s">
        <v>96</v>
      </c>
      <c r="H268" s="26" t="s">
        <v>124</v>
      </c>
      <c r="I268" s="32"/>
      <c r="J268" s="32"/>
      <c r="K268" s="32"/>
      <c r="L268" s="33"/>
      <c r="M268" s="26" t="s">
        <v>2879</v>
      </c>
      <c r="N268" s="121">
        <v>1</v>
      </c>
      <c r="O268" s="121"/>
      <c r="P268" s="34"/>
      <c r="Q268" s="33"/>
      <c r="R268" s="1">
        <f>IF(OR(ISNUMBER(N268),ISNUMBER(O268)),1, "-")</f>
        <v>1</v>
      </c>
      <c r="S268" s="1">
        <f>N268+O268+P268+Q268</f>
        <v>1</v>
      </c>
    </row>
    <row r="269" spans="1:19">
      <c r="A269" s="26" t="s">
        <v>11</v>
      </c>
      <c r="B269" s="27" t="s">
        <v>12</v>
      </c>
      <c r="C269" s="27" t="s">
        <v>13</v>
      </c>
      <c r="D269" s="27" t="s">
        <v>2324</v>
      </c>
      <c r="E269" s="27" t="s">
        <v>123</v>
      </c>
      <c r="F269" s="27" t="s">
        <v>15</v>
      </c>
      <c r="G269" s="27" t="s">
        <v>16</v>
      </c>
      <c r="H269" s="26" t="s">
        <v>406</v>
      </c>
      <c r="I269" s="32"/>
      <c r="J269" s="32"/>
      <c r="K269" s="32"/>
      <c r="L269" s="33"/>
      <c r="M269" s="26" t="s">
        <v>2881</v>
      </c>
      <c r="N269" s="121">
        <v>1</v>
      </c>
      <c r="O269" s="121"/>
      <c r="P269" s="34"/>
      <c r="Q269" s="33"/>
      <c r="R269" s="1">
        <f>IF(OR(ISNUMBER(N269),ISNUMBER(O269)),1, "-")</f>
        <v>1</v>
      </c>
      <c r="S269" s="1">
        <f>N269+O269+P269+Q269</f>
        <v>1</v>
      </c>
    </row>
    <row r="270" spans="1:19">
      <c r="A270" s="26" t="s">
        <v>11</v>
      </c>
      <c r="B270" s="27" t="s">
        <v>12</v>
      </c>
      <c r="C270" s="27" t="s">
        <v>13</v>
      </c>
      <c r="D270" s="27" t="s">
        <v>2337</v>
      </c>
      <c r="E270" s="27" t="s">
        <v>172</v>
      </c>
      <c r="F270" s="27" t="s">
        <v>45</v>
      </c>
      <c r="G270" s="27" t="s">
        <v>151</v>
      </c>
      <c r="H270" s="26" t="s">
        <v>173</v>
      </c>
      <c r="I270" s="32"/>
      <c r="J270" s="32"/>
      <c r="K270" s="32"/>
      <c r="L270" s="33"/>
      <c r="M270" s="26" t="s">
        <v>2888</v>
      </c>
      <c r="N270" s="121">
        <v>1</v>
      </c>
      <c r="O270" s="121"/>
      <c r="P270" s="34"/>
      <c r="Q270" s="33"/>
      <c r="R270" s="1">
        <f>IF(OR(ISNUMBER(N270),ISNUMBER(O270)),1, "-")</f>
        <v>1</v>
      </c>
      <c r="S270" s="1">
        <f>N270+O270+P270+Q270</f>
        <v>1</v>
      </c>
    </row>
    <row r="271" spans="1:19">
      <c r="A271" s="26" t="s">
        <v>11</v>
      </c>
      <c r="B271" s="27" t="s">
        <v>12</v>
      </c>
      <c r="C271" s="27" t="s">
        <v>13</v>
      </c>
      <c r="D271" s="27" t="s">
        <v>2346</v>
      </c>
      <c r="E271" s="27" t="s">
        <v>25</v>
      </c>
      <c r="F271" s="27" t="s">
        <v>45</v>
      </c>
      <c r="G271" s="27" t="s">
        <v>151</v>
      </c>
      <c r="H271" s="26" t="s">
        <v>174</v>
      </c>
      <c r="I271" s="32"/>
      <c r="J271" s="32"/>
      <c r="K271" s="32"/>
      <c r="L271" s="33"/>
      <c r="M271" s="26" t="s">
        <v>2893</v>
      </c>
      <c r="N271" s="121">
        <v>1</v>
      </c>
      <c r="O271" s="121"/>
      <c r="P271" s="34"/>
      <c r="Q271" s="33"/>
      <c r="R271" s="1">
        <f>IF(OR(ISNUMBER(N271),ISNUMBER(O271)),1, "-")</f>
        <v>1</v>
      </c>
      <c r="S271" s="1">
        <f>N271+O271+P271+Q271</f>
        <v>1</v>
      </c>
    </row>
    <row r="272" spans="1:19">
      <c r="A272" s="26" t="s">
        <v>11</v>
      </c>
      <c r="B272" s="27" t="s">
        <v>12</v>
      </c>
      <c r="C272" s="27" t="s">
        <v>13</v>
      </c>
      <c r="D272" s="27" t="s">
        <v>2348</v>
      </c>
      <c r="E272" s="27" t="s">
        <v>123</v>
      </c>
      <c r="F272" s="27" t="s">
        <v>15</v>
      </c>
      <c r="G272" s="27" t="s">
        <v>16</v>
      </c>
      <c r="H272" s="26" t="s">
        <v>481</v>
      </c>
      <c r="I272" s="32"/>
      <c r="J272" s="32"/>
      <c r="K272" s="34"/>
      <c r="L272" s="33"/>
      <c r="M272" s="26" t="s">
        <v>2894</v>
      </c>
      <c r="N272" s="121">
        <v>1</v>
      </c>
      <c r="O272" s="121"/>
      <c r="P272" s="34"/>
      <c r="Q272" s="33"/>
      <c r="R272" s="1">
        <f>IF(OR(ISNUMBER(N272),ISNUMBER(O272)),1, "-")</f>
        <v>1</v>
      </c>
      <c r="S272" s="1">
        <f>N272+O272+P272+Q272</f>
        <v>1</v>
      </c>
    </row>
    <row r="273" spans="1:19">
      <c r="A273" s="26" t="s">
        <v>11</v>
      </c>
      <c r="B273" s="27" t="s">
        <v>12</v>
      </c>
      <c r="C273" s="27" t="s">
        <v>13</v>
      </c>
      <c r="D273" s="27" t="s">
        <v>2350</v>
      </c>
      <c r="E273" s="27" t="s">
        <v>123</v>
      </c>
      <c r="F273" s="27" t="s">
        <v>15</v>
      </c>
      <c r="G273" s="27" t="s">
        <v>16</v>
      </c>
      <c r="H273" s="26" t="s">
        <v>270</v>
      </c>
      <c r="I273" s="32"/>
      <c r="J273" s="32"/>
      <c r="K273" s="34"/>
      <c r="L273" s="33"/>
      <c r="M273" s="26" t="s">
        <v>2895</v>
      </c>
      <c r="N273" s="121"/>
      <c r="O273" s="121">
        <v>1</v>
      </c>
      <c r="P273" s="34"/>
      <c r="Q273" s="33"/>
      <c r="R273" s="1">
        <f>IF(OR(ISNUMBER(N273),ISNUMBER(O273)),1, "-")</f>
        <v>1</v>
      </c>
      <c r="S273" s="1">
        <f>N273+O273+P273+Q273</f>
        <v>1</v>
      </c>
    </row>
    <row r="274" spans="1:19">
      <c r="A274" s="26" t="s">
        <v>11</v>
      </c>
      <c r="B274" s="27" t="s">
        <v>175</v>
      </c>
      <c r="C274" s="27" t="s">
        <v>29</v>
      </c>
      <c r="D274" s="27" t="s">
        <v>2352</v>
      </c>
      <c r="E274" s="27" t="s">
        <v>176</v>
      </c>
      <c r="F274" s="27" t="s">
        <v>15</v>
      </c>
      <c r="G274" s="27" t="s">
        <v>16</v>
      </c>
      <c r="H274" s="26" t="s">
        <v>409</v>
      </c>
      <c r="I274" s="32"/>
      <c r="J274" s="32"/>
      <c r="K274" s="34"/>
      <c r="L274" s="33"/>
      <c r="M274" s="26" t="s">
        <v>2896</v>
      </c>
      <c r="N274" s="121">
        <v>1</v>
      </c>
      <c r="O274" s="121"/>
      <c r="P274" s="34"/>
      <c r="Q274" s="33"/>
      <c r="R274" s="1">
        <f>IF(OR(ISNUMBER(N274),ISNUMBER(O274)),1, "-")</f>
        <v>1</v>
      </c>
      <c r="S274" s="1">
        <f>N274+O274+P274+Q274</f>
        <v>1</v>
      </c>
    </row>
    <row r="275" spans="1:19">
      <c r="A275" s="26" t="s">
        <v>11</v>
      </c>
      <c r="B275" s="27" t="s">
        <v>175</v>
      </c>
      <c r="C275" s="27" t="s">
        <v>29</v>
      </c>
      <c r="D275" s="27" t="s">
        <v>2353</v>
      </c>
      <c r="E275" s="27" t="s">
        <v>176</v>
      </c>
      <c r="F275" s="27" t="s">
        <v>15</v>
      </c>
      <c r="G275" s="27" t="s">
        <v>16</v>
      </c>
      <c r="H275" s="26" t="s">
        <v>482</v>
      </c>
      <c r="I275" s="32"/>
      <c r="J275" s="32"/>
      <c r="K275" s="34"/>
      <c r="L275" s="33"/>
      <c r="M275" s="26" t="s">
        <v>2897</v>
      </c>
      <c r="N275" s="121">
        <v>1</v>
      </c>
      <c r="O275" s="121"/>
      <c r="P275" s="34"/>
      <c r="Q275" s="33"/>
      <c r="R275" s="1">
        <f>IF(OR(ISNUMBER(N275),ISNUMBER(O275)),1, "-")</f>
        <v>1</v>
      </c>
      <c r="S275" s="1">
        <f>N275+O275+P275+Q275</f>
        <v>1</v>
      </c>
    </row>
    <row r="276" spans="1:19">
      <c r="A276" s="26" t="s">
        <v>11</v>
      </c>
      <c r="B276" s="27" t="s">
        <v>175</v>
      </c>
      <c r="C276" s="27" t="s">
        <v>29</v>
      </c>
      <c r="D276" s="27" t="s">
        <v>2355</v>
      </c>
      <c r="E276" s="27" t="s">
        <v>176</v>
      </c>
      <c r="F276" s="27" t="s">
        <v>15</v>
      </c>
      <c r="G276" s="27" t="s">
        <v>162</v>
      </c>
      <c r="H276" s="26" t="s">
        <v>271</v>
      </c>
      <c r="I276" s="32"/>
      <c r="J276" s="32"/>
      <c r="K276" s="34"/>
      <c r="L276" s="33"/>
      <c r="M276" s="26" t="s">
        <v>2898</v>
      </c>
      <c r="N276" s="121">
        <v>1</v>
      </c>
      <c r="O276" s="121"/>
      <c r="P276" s="34"/>
      <c r="Q276" s="33"/>
      <c r="R276" s="1">
        <f>IF(OR(ISNUMBER(N276),ISNUMBER(O276)),1, "-")</f>
        <v>1</v>
      </c>
      <c r="S276" s="1">
        <f>N276+O276+P276+Q276</f>
        <v>1</v>
      </c>
    </row>
    <row r="277" spans="1:19">
      <c r="A277" s="26" t="s">
        <v>11</v>
      </c>
      <c r="B277" s="27" t="s">
        <v>175</v>
      </c>
      <c r="C277" s="27" t="s">
        <v>29</v>
      </c>
      <c r="D277" s="27" t="s">
        <v>2357</v>
      </c>
      <c r="E277" s="27" t="s">
        <v>176</v>
      </c>
      <c r="F277" s="27" t="s">
        <v>15</v>
      </c>
      <c r="G277" s="27" t="s">
        <v>162</v>
      </c>
      <c r="H277" s="26" t="s">
        <v>217</v>
      </c>
      <c r="I277" s="32"/>
      <c r="J277" s="32"/>
      <c r="K277" s="34"/>
      <c r="L277" s="33"/>
      <c r="M277" s="26" t="s">
        <v>2899</v>
      </c>
      <c r="N277" s="121">
        <v>1</v>
      </c>
      <c r="O277" s="121"/>
      <c r="P277" s="34"/>
      <c r="Q277" s="33"/>
      <c r="R277" s="1">
        <f>IF(OR(ISNUMBER(N277),ISNUMBER(O277)),1, "-")</f>
        <v>1</v>
      </c>
      <c r="S277" s="1">
        <f>N277+O277+P277+Q277</f>
        <v>1</v>
      </c>
    </row>
    <row r="278" spans="1:19">
      <c r="A278" s="26" t="s">
        <v>11</v>
      </c>
      <c r="B278" s="27" t="s">
        <v>175</v>
      </c>
      <c r="C278" s="27" t="s">
        <v>29</v>
      </c>
      <c r="D278" s="27" t="s">
        <v>2358</v>
      </c>
      <c r="E278" s="27" t="s">
        <v>176</v>
      </c>
      <c r="F278" s="27" t="s">
        <v>15</v>
      </c>
      <c r="G278" s="27" t="s">
        <v>16</v>
      </c>
      <c r="H278" s="26" t="s">
        <v>344</v>
      </c>
      <c r="I278" s="32"/>
      <c r="J278" s="32"/>
      <c r="K278" s="34"/>
      <c r="L278" s="33"/>
      <c r="M278" s="26" t="s">
        <v>2900</v>
      </c>
      <c r="N278" s="121">
        <v>1</v>
      </c>
      <c r="O278" s="121"/>
      <c r="P278" s="34"/>
      <c r="Q278" s="33"/>
      <c r="R278" s="1">
        <f>IF(OR(ISNUMBER(N278),ISNUMBER(O278)),1, "-")</f>
        <v>1</v>
      </c>
      <c r="S278" s="1">
        <f>N278+O278+P278+Q278</f>
        <v>1</v>
      </c>
    </row>
    <row r="279" spans="1:19">
      <c r="A279" s="26" t="s">
        <v>11</v>
      </c>
      <c r="B279" s="27" t="s">
        <v>175</v>
      </c>
      <c r="C279" s="27" t="s">
        <v>29</v>
      </c>
      <c r="D279" s="27" t="s">
        <v>2359</v>
      </c>
      <c r="E279" s="27" t="s">
        <v>176</v>
      </c>
      <c r="F279" s="27" t="s">
        <v>15</v>
      </c>
      <c r="G279" s="27" t="s">
        <v>162</v>
      </c>
      <c r="H279" s="26" t="s">
        <v>272</v>
      </c>
      <c r="I279" s="32"/>
      <c r="J279" s="32"/>
      <c r="K279" s="34"/>
      <c r="L279" s="33"/>
      <c r="M279" s="26" t="s">
        <v>2901</v>
      </c>
      <c r="N279" s="121">
        <v>1</v>
      </c>
      <c r="O279" s="121"/>
      <c r="P279" s="34"/>
      <c r="Q279" s="33"/>
      <c r="R279" s="1">
        <f>IF(OR(ISNUMBER(N279),ISNUMBER(O279)),1, "-")</f>
        <v>1</v>
      </c>
      <c r="S279" s="1">
        <f>N279+O279+P279+Q279</f>
        <v>1</v>
      </c>
    </row>
    <row r="280" spans="1:19">
      <c r="A280" s="26" t="s">
        <v>11</v>
      </c>
      <c r="B280" s="27" t="s">
        <v>175</v>
      </c>
      <c r="C280" s="27" t="s">
        <v>29</v>
      </c>
      <c r="D280" s="27" t="s">
        <v>2360</v>
      </c>
      <c r="E280" s="27" t="s">
        <v>176</v>
      </c>
      <c r="F280" s="27" t="s">
        <v>15</v>
      </c>
      <c r="G280" s="27" t="s">
        <v>162</v>
      </c>
      <c r="H280" s="26" t="s">
        <v>218</v>
      </c>
      <c r="I280" s="32"/>
      <c r="J280" s="32"/>
      <c r="K280" s="34"/>
      <c r="L280" s="33"/>
      <c r="M280" s="26" t="s">
        <v>2902</v>
      </c>
      <c r="N280" s="121">
        <v>1</v>
      </c>
      <c r="O280" s="121"/>
      <c r="P280" s="34"/>
      <c r="Q280" s="33"/>
      <c r="R280" s="1">
        <f>IF(OR(ISNUMBER(N280),ISNUMBER(O280)),1, "-")</f>
        <v>1</v>
      </c>
      <c r="S280" s="1">
        <f>N280+O280+P280+Q280</f>
        <v>1</v>
      </c>
    </row>
    <row r="281" spans="1:19">
      <c r="A281" s="26" t="s">
        <v>11</v>
      </c>
      <c r="B281" s="27" t="s">
        <v>175</v>
      </c>
      <c r="C281" s="27" t="s">
        <v>29</v>
      </c>
      <c r="D281" s="27" t="s">
        <v>2361</v>
      </c>
      <c r="E281" s="27" t="s">
        <v>176</v>
      </c>
      <c r="F281" s="27" t="s">
        <v>15</v>
      </c>
      <c r="G281" s="27" t="s">
        <v>16</v>
      </c>
      <c r="H281" s="26" t="s">
        <v>483</v>
      </c>
      <c r="I281" s="32"/>
      <c r="J281" s="32"/>
      <c r="K281" s="34"/>
      <c r="L281" s="33"/>
      <c r="M281" s="26" t="s">
        <v>2903</v>
      </c>
      <c r="N281" s="121">
        <v>1</v>
      </c>
      <c r="O281" s="121"/>
      <c r="P281" s="34"/>
      <c r="Q281" s="33"/>
      <c r="R281" s="1">
        <f>IF(OR(ISNUMBER(N281),ISNUMBER(O281)),1, "-")</f>
        <v>1</v>
      </c>
      <c r="S281" s="1">
        <f>N281+O281+P281+Q281</f>
        <v>1</v>
      </c>
    </row>
    <row r="282" spans="1:19">
      <c r="A282" s="26" t="s">
        <v>11</v>
      </c>
      <c r="B282" s="27" t="s">
        <v>175</v>
      </c>
      <c r="C282" s="27" t="s">
        <v>29</v>
      </c>
      <c r="D282" s="27" t="s">
        <v>2363</v>
      </c>
      <c r="E282" s="27" t="s">
        <v>176</v>
      </c>
      <c r="F282" s="27" t="s">
        <v>15</v>
      </c>
      <c r="G282" s="27" t="s">
        <v>16</v>
      </c>
      <c r="H282" s="26" t="s">
        <v>411</v>
      </c>
      <c r="I282" s="32"/>
      <c r="J282" s="32"/>
      <c r="K282" s="34"/>
      <c r="L282" s="33"/>
      <c r="M282" s="26" t="s">
        <v>2905</v>
      </c>
      <c r="N282" s="121">
        <v>1</v>
      </c>
      <c r="O282" s="121"/>
      <c r="P282" s="34"/>
      <c r="Q282" s="33"/>
      <c r="R282" s="1">
        <f>IF(OR(ISNUMBER(N282),ISNUMBER(O282)),1, "-")</f>
        <v>1</v>
      </c>
      <c r="S282" s="1">
        <f>N282+O282+P282+Q282</f>
        <v>1</v>
      </c>
    </row>
    <row r="283" spans="1:19">
      <c r="A283" s="26" t="s">
        <v>11</v>
      </c>
      <c r="B283" s="27" t="s">
        <v>175</v>
      </c>
      <c r="C283" s="27" t="s">
        <v>29</v>
      </c>
      <c r="D283" s="27" t="s">
        <v>2365</v>
      </c>
      <c r="E283" s="27" t="s">
        <v>176</v>
      </c>
      <c r="F283" s="27" t="s">
        <v>15</v>
      </c>
      <c r="G283" s="27" t="s">
        <v>162</v>
      </c>
      <c r="H283" s="26" t="s">
        <v>273</v>
      </c>
      <c r="I283" s="32"/>
      <c r="J283" s="32"/>
      <c r="K283" s="34"/>
      <c r="L283" s="33"/>
      <c r="M283" s="26" t="s">
        <v>2906</v>
      </c>
      <c r="N283" s="121">
        <v>1</v>
      </c>
      <c r="O283" s="121"/>
      <c r="P283" s="34"/>
      <c r="Q283" s="33"/>
      <c r="R283" s="1">
        <f>IF(OR(ISNUMBER(N283),ISNUMBER(O283)),1, "-")</f>
        <v>1</v>
      </c>
      <c r="S283" s="1">
        <f>N283+O283+P283+Q283</f>
        <v>1</v>
      </c>
    </row>
    <row r="284" spans="1:19">
      <c r="A284" s="26" t="s">
        <v>11</v>
      </c>
      <c r="B284" s="27" t="s">
        <v>175</v>
      </c>
      <c r="C284" s="27" t="s">
        <v>29</v>
      </c>
      <c r="D284" s="27" t="s">
        <v>2366</v>
      </c>
      <c r="E284" s="27" t="s">
        <v>176</v>
      </c>
      <c r="F284" s="27" t="s">
        <v>15</v>
      </c>
      <c r="G284" s="27" t="s">
        <v>16</v>
      </c>
      <c r="H284" s="26" t="s">
        <v>412</v>
      </c>
      <c r="I284" s="32"/>
      <c r="J284" s="32"/>
      <c r="K284" s="34"/>
      <c r="L284" s="33"/>
      <c r="M284" s="26" t="s">
        <v>2907</v>
      </c>
      <c r="N284" s="121">
        <v>1</v>
      </c>
      <c r="O284" s="121"/>
      <c r="P284" s="34"/>
      <c r="Q284" s="33"/>
      <c r="R284" s="1">
        <f>IF(OR(ISNUMBER(N284),ISNUMBER(O284)),1, "-")</f>
        <v>1</v>
      </c>
      <c r="S284" s="1">
        <f>N284+O284+P284+Q284</f>
        <v>1</v>
      </c>
    </row>
    <row r="285" spans="1:19">
      <c r="A285" s="26" t="s">
        <v>11</v>
      </c>
      <c r="B285" s="27" t="s">
        <v>175</v>
      </c>
      <c r="C285" s="27" t="s">
        <v>29</v>
      </c>
      <c r="D285" s="27" t="s">
        <v>2367</v>
      </c>
      <c r="E285" s="27" t="s">
        <v>176</v>
      </c>
      <c r="F285" s="27" t="s">
        <v>15</v>
      </c>
      <c r="G285" s="27" t="s">
        <v>16</v>
      </c>
      <c r="H285" s="26" t="s">
        <v>542</v>
      </c>
      <c r="I285" s="32"/>
      <c r="J285" s="32"/>
      <c r="K285" s="34"/>
      <c r="L285" s="33"/>
      <c r="M285" s="26" t="s">
        <v>2908</v>
      </c>
      <c r="N285" s="121">
        <v>1</v>
      </c>
      <c r="O285" s="121"/>
      <c r="P285" s="34"/>
      <c r="Q285" s="33"/>
      <c r="R285" s="1">
        <f>IF(OR(ISNUMBER(N285),ISNUMBER(O285)),1, "-")</f>
        <v>1</v>
      </c>
      <c r="S285" s="1">
        <f>N285+O285+P285+Q285</f>
        <v>1</v>
      </c>
    </row>
    <row r="286" spans="1:19">
      <c r="A286" s="26" t="s">
        <v>11</v>
      </c>
      <c r="B286" s="27" t="s">
        <v>175</v>
      </c>
      <c r="C286" s="27" t="s">
        <v>29</v>
      </c>
      <c r="D286" s="27" t="s">
        <v>2370</v>
      </c>
      <c r="E286" s="27" t="s">
        <v>176</v>
      </c>
      <c r="F286" s="27" t="s">
        <v>15</v>
      </c>
      <c r="G286" s="27" t="s">
        <v>16</v>
      </c>
      <c r="H286" s="26" t="s">
        <v>485</v>
      </c>
      <c r="I286" s="32"/>
      <c r="J286" s="32"/>
      <c r="K286" s="34"/>
      <c r="L286" s="33"/>
      <c r="M286" s="26" t="s">
        <v>2910</v>
      </c>
      <c r="N286" s="121">
        <v>1</v>
      </c>
      <c r="O286" s="121"/>
      <c r="P286" s="34"/>
      <c r="Q286" s="33"/>
      <c r="R286" s="1">
        <f>IF(OR(ISNUMBER(N286),ISNUMBER(O286)),1, "-")</f>
        <v>1</v>
      </c>
      <c r="S286" s="1">
        <f>N286+O286+P286+Q286</f>
        <v>1</v>
      </c>
    </row>
    <row r="287" spans="1:19">
      <c r="A287" s="26" t="s">
        <v>11</v>
      </c>
      <c r="B287" s="27" t="s">
        <v>175</v>
      </c>
      <c r="C287" s="27" t="s">
        <v>29</v>
      </c>
      <c r="D287" s="27" t="s">
        <v>2372</v>
      </c>
      <c r="E287" s="27" t="s">
        <v>176</v>
      </c>
      <c r="F287" s="27" t="s">
        <v>15</v>
      </c>
      <c r="G287" s="27" t="s">
        <v>16</v>
      </c>
      <c r="H287" s="26" t="s">
        <v>486</v>
      </c>
      <c r="I287" s="32"/>
      <c r="J287" s="32"/>
      <c r="K287" s="34"/>
      <c r="L287" s="33"/>
      <c r="M287" s="26" t="s">
        <v>2911</v>
      </c>
      <c r="N287" s="121">
        <v>1</v>
      </c>
      <c r="O287" s="121"/>
      <c r="P287" s="34"/>
      <c r="Q287" s="33"/>
      <c r="R287" s="1">
        <f>IF(OR(ISNUMBER(N287),ISNUMBER(O287)),1, "-")</f>
        <v>1</v>
      </c>
      <c r="S287" s="1">
        <f>N287+O287+P287+Q287</f>
        <v>1</v>
      </c>
    </row>
    <row r="288" spans="1:19">
      <c r="A288" s="26" t="s">
        <v>11</v>
      </c>
      <c r="B288" s="27" t="s">
        <v>175</v>
      </c>
      <c r="C288" s="27" t="s">
        <v>29</v>
      </c>
      <c r="D288" s="27" t="s">
        <v>2375</v>
      </c>
      <c r="E288" s="27" t="s">
        <v>176</v>
      </c>
      <c r="F288" s="27" t="s">
        <v>15</v>
      </c>
      <c r="G288" s="27" t="s">
        <v>16</v>
      </c>
      <c r="H288" s="26" t="s">
        <v>487</v>
      </c>
      <c r="I288" s="32"/>
      <c r="J288" s="32"/>
      <c r="K288" s="34"/>
      <c r="L288" s="33"/>
      <c r="M288" s="26" t="s">
        <v>2913</v>
      </c>
      <c r="N288" s="121">
        <v>1</v>
      </c>
      <c r="O288" s="121"/>
      <c r="P288" s="34"/>
      <c r="Q288" s="33"/>
      <c r="R288" s="1">
        <f>IF(OR(ISNUMBER(N288),ISNUMBER(O288)),1, "-")</f>
        <v>1</v>
      </c>
      <c r="S288" s="1">
        <f>N288+O288+P288+Q288</f>
        <v>1</v>
      </c>
    </row>
    <row r="289" spans="1:19">
      <c r="A289" s="26" t="s">
        <v>11</v>
      </c>
      <c r="B289" s="27" t="s">
        <v>175</v>
      </c>
      <c r="C289" s="27" t="s">
        <v>29</v>
      </c>
      <c r="D289" s="27" t="s">
        <v>2376</v>
      </c>
      <c r="E289" s="27" t="s">
        <v>176</v>
      </c>
      <c r="F289" s="27" t="s">
        <v>15</v>
      </c>
      <c r="G289" s="27" t="s">
        <v>16</v>
      </c>
      <c r="H289" s="26" t="s">
        <v>414</v>
      </c>
      <c r="I289" s="32"/>
      <c r="J289" s="32"/>
      <c r="K289" s="34"/>
      <c r="L289" s="33"/>
      <c r="M289" s="26" t="s">
        <v>2914</v>
      </c>
      <c r="N289" s="121">
        <v>1</v>
      </c>
      <c r="O289" s="121"/>
      <c r="P289" s="34"/>
      <c r="Q289" s="33"/>
      <c r="R289" s="1">
        <f>IF(OR(ISNUMBER(N289),ISNUMBER(O289)),1, "-")</f>
        <v>1</v>
      </c>
      <c r="S289" s="1">
        <f>N289+O289+P289+Q289</f>
        <v>1</v>
      </c>
    </row>
    <row r="290" spans="1:19">
      <c r="A290" s="26" t="s">
        <v>11</v>
      </c>
      <c r="B290" s="27" t="s">
        <v>175</v>
      </c>
      <c r="C290" s="27" t="s">
        <v>29</v>
      </c>
      <c r="D290" s="27" t="s">
        <v>2377</v>
      </c>
      <c r="E290" s="27" t="s">
        <v>176</v>
      </c>
      <c r="F290" s="27" t="s">
        <v>15</v>
      </c>
      <c r="G290" s="27" t="s">
        <v>162</v>
      </c>
      <c r="H290" s="26" t="s">
        <v>274</v>
      </c>
      <c r="I290" s="32"/>
      <c r="J290" s="32"/>
      <c r="K290" s="34"/>
      <c r="L290" s="33"/>
      <c r="M290" s="26" t="s">
        <v>2915</v>
      </c>
      <c r="N290" s="121">
        <v>1</v>
      </c>
      <c r="O290" s="121"/>
      <c r="P290" s="34"/>
      <c r="Q290" s="33"/>
      <c r="R290" s="1">
        <f>IF(OR(ISNUMBER(N290),ISNUMBER(O290)),1, "-")</f>
        <v>1</v>
      </c>
      <c r="S290" s="1">
        <f>N290+O290+P290+Q290</f>
        <v>1</v>
      </c>
    </row>
    <row r="291" spans="1:19">
      <c r="A291" s="26" t="s">
        <v>11</v>
      </c>
      <c r="B291" s="27" t="s">
        <v>175</v>
      </c>
      <c r="C291" s="27" t="s">
        <v>29</v>
      </c>
      <c r="D291" s="27" t="s">
        <v>2379</v>
      </c>
      <c r="E291" s="27" t="s">
        <v>176</v>
      </c>
      <c r="F291" s="27" t="s">
        <v>15</v>
      </c>
      <c r="G291" s="27" t="s">
        <v>16</v>
      </c>
      <c r="H291" s="26" t="s">
        <v>415</v>
      </c>
      <c r="I291" s="32"/>
      <c r="J291" s="32"/>
      <c r="K291" s="34"/>
      <c r="L291" s="33"/>
      <c r="M291" s="26" t="s">
        <v>2916</v>
      </c>
      <c r="N291" s="121"/>
      <c r="O291" s="121">
        <v>1</v>
      </c>
      <c r="P291" s="34"/>
      <c r="Q291" s="33"/>
      <c r="R291" s="1">
        <f>IF(OR(ISNUMBER(N291),ISNUMBER(O291)),1, "-")</f>
        <v>1</v>
      </c>
      <c r="S291" s="1">
        <f>N291+O291+P291+Q291</f>
        <v>1</v>
      </c>
    </row>
    <row r="292" spans="1:19">
      <c r="A292" s="26" t="s">
        <v>11</v>
      </c>
      <c r="B292" s="27" t="s">
        <v>175</v>
      </c>
      <c r="C292" s="27" t="s">
        <v>29</v>
      </c>
      <c r="D292" s="27" t="s">
        <v>2384</v>
      </c>
      <c r="E292" s="27" t="s">
        <v>176</v>
      </c>
      <c r="F292" s="27" t="s">
        <v>15</v>
      </c>
      <c r="G292" s="27" t="s">
        <v>16</v>
      </c>
      <c r="H292" s="26" t="s">
        <v>416</v>
      </c>
      <c r="I292" s="32"/>
      <c r="J292" s="32"/>
      <c r="K292" s="34"/>
      <c r="L292" s="33"/>
      <c r="M292" s="26" t="s">
        <v>2920</v>
      </c>
      <c r="N292" s="121">
        <v>1</v>
      </c>
      <c r="O292" s="121"/>
      <c r="P292" s="34"/>
      <c r="Q292" s="33"/>
      <c r="R292" s="1">
        <f>IF(OR(ISNUMBER(N292),ISNUMBER(O292)),1, "-")</f>
        <v>1</v>
      </c>
      <c r="S292" s="1">
        <f>N292+O292+P292+Q292</f>
        <v>1</v>
      </c>
    </row>
    <row r="293" spans="1:19">
      <c r="A293" s="26" t="s">
        <v>11</v>
      </c>
      <c r="B293" s="27" t="s">
        <v>175</v>
      </c>
      <c r="C293" s="27" t="s">
        <v>29</v>
      </c>
      <c r="D293" s="27" t="s">
        <v>2386</v>
      </c>
      <c r="E293" s="27" t="s">
        <v>176</v>
      </c>
      <c r="F293" s="27" t="s">
        <v>15</v>
      </c>
      <c r="G293" s="27" t="s">
        <v>162</v>
      </c>
      <c r="H293" s="26" t="s">
        <v>219</v>
      </c>
      <c r="I293" s="32"/>
      <c r="J293" s="32"/>
      <c r="K293" s="34"/>
      <c r="L293" s="33"/>
      <c r="M293" s="26" t="s">
        <v>2921</v>
      </c>
      <c r="N293" s="121">
        <v>1</v>
      </c>
      <c r="O293" s="121"/>
      <c r="P293" s="34"/>
      <c r="Q293" s="33"/>
      <c r="R293" s="1">
        <f>IF(OR(ISNUMBER(N293),ISNUMBER(O293)),1, "-")</f>
        <v>1</v>
      </c>
      <c r="S293" s="1">
        <f>N293+O293+P293+Q293</f>
        <v>1</v>
      </c>
    </row>
    <row r="294" spans="1:19">
      <c r="A294" s="26" t="s">
        <v>11</v>
      </c>
      <c r="B294" s="27" t="s">
        <v>175</v>
      </c>
      <c r="C294" s="27" t="s">
        <v>29</v>
      </c>
      <c r="D294" s="27" t="s">
        <v>2388</v>
      </c>
      <c r="E294" s="27" t="s">
        <v>176</v>
      </c>
      <c r="F294" s="27" t="s">
        <v>15</v>
      </c>
      <c r="G294" s="27" t="s">
        <v>162</v>
      </c>
      <c r="H294" s="26" t="s">
        <v>220</v>
      </c>
      <c r="I294" s="32"/>
      <c r="J294" s="32"/>
      <c r="K294" s="34"/>
      <c r="L294" s="33"/>
      <c r="M294" s="26" t="s">
        <v>2922</v>
      </c>
      <c r="N294" s="121">
        <v>1</v>
      </c>
      <c r="O294" s="121"/>
      <c r="P294" s="34"/>
      <c r="Q294" s="33"/>
      <c r="R294" s="1">
        <f>IF(OR(ISNUMBER(N294),ISNUMBER(O294)),1, "-")</f>
        <v>1</v>
      </c>
      <c r="S294" s="1">
        <f>N294+O294+P294+Q294</f>
        <v>1</v>
      </c>
    </row>
    <row r="295" spans="1:19">
      <c r="A295" s="26" t="s">
        <v>11</v>
      </c>
      <c r="B295" s="27" t="s">
        <v>175</v>
      </c>
      <c r="C295" s="27" t="s">
        <v>29</v>
      </c>
      <c r="D295" s="27" t="s">
        <v>2390</v>
      </c>
      <c r="E295" s="27" t="s">
        <v>176</v>
      </c>
      <c r="F295" s="27" t="s">
        <v>15</v>
      </c>
      <c r="G295" s="27" t="s">
        <v>16</v>
      </c>
      <c r="H295" s="26" t="s">
        <v>348</v>
      </c>
      <c r="I295" s="32"/>
      <c r="J295" s="32"/>
      <c r="K295" s="34"/>
      <c r="L295" s="33"/>
      <c r="M295" s="26" t="s">
        <v>2923</v>
      </c>
      <c r="N295" s="121">
        <v>1</v>
      </c>
      <c r="O295" s="121"/>
      <c r="P295" s="34"/>
      <c r="Q295" s="33"/>
      <c r="R295" s="1">
        <f>IF(OR(ISNUMBER(N295),ISNUMBER(O295)),1, "-")</f>
        <v>1</v>
      </c>
      <c r="S295" s="1">
        <f>N295+O295+P295+Q295</f>
        <v>1</v>
      </c>
    </row>
    <row r="296" spans="1:19">
      <c r="A296" s="26" t="s">
        <v>11</v>
      </c>
      <c r="B296" s="27" t="s">
        <v>175</v>
      </c>
      <c r="C296" s="27" t="s">
        <v>29</v>
      </c>
      <c r="D296" s="27" t="s">
        <v>2392</v>
      </c>
      <c r="E296" s="27" t="s">
        <v>176</v>
      </c>
      <c r="F296" s="27" t="s">
        <v>15</v>
      </c>
      <c r="G296" s="27" t="s">
        <v>16</v>
      </c>
      <c r="H296" s="26" t="s">
        <v>349</v>
      </c>
      <c r="I296" s="32"/>
      <c r="J296" s="32"/>
      <c r="K296" s="34"/>
      <c r="L296" s="33"/>
      <c r="M296" s="26" t="s">
        <v>2924</v>
      </c>
      <c r="N296" s="121">
        <v>1</v>
      </c>
      <c r="O296" s="121"/>
      <c r="P296" s="34"/>
      <c r="Q296" s="33"/>
      <c r="R296" s="1">
        <f>IF(OR(ISNUMBER(N296),ISNUMBER(O296)),1, "-")</f>
        <v>1</v>
      </c>
      <c r="S296" s="1">
        <f>N296+O296+P296+Q296</f>
        <v>1</v>
      </c>
    </row>
    <row r="297" spans="1:19">
      <c r="A297" s="26" t="s">
        <v>11</v>
      </c>
      <c r="B297" s="27" t="s">
        <v>175</v>
      </c>
      <c r="C297" s="27" t="s">
        <v>29</v>
      </c>
      <c r="D297" s="27" t="s">
        <v>2393</v>
      </c>
      <c r="E297" s="27" t="s">
        <v>176</v>
      </c>
      <c r="F297" s="27" t="s">
        <v>15</v>
      </c>
      <c r="G297" s="27" t="s">
        <v>16</v>
      </c>
      <c r="H297" s="26" t="s">
        <v>350</v>
      </c>
      <c r="I297" s="32"/>
      <c r="J297" s="32"/>
      <c r="K297" s="34"/>
      <c r="L297" s="33"/>
      <c r="M297" s="26" t="s">
        <v>2925</v>
      </c>
      <c r="N297" s="121">
        <v>1</v>
      </c>
      <c r="O297" s="121"/>
      <c r="P297" s="34"/>
      <c r="Q297" s="33"/>
      <c r="R297" s="1">
        <f>IF(OR(ISNUMBER(N297),ISNUMBER(O297)),1, "-")</f>
        <v>1</v>
      </c>
      <c r="S297" s="1">
        <f>N297+O297+P297+Q297</f>
        <v>1</v>
      </c>
    </row>
    <row r="298" spans="1:19">
      <c r="A298" s="26" t="s">
        <v>11</v>
      </c>
      <c r="B298" s="27" t="s">
        <v>175</v>
      </c>
      <c r="C298" s="27" t="s">
        <v>29</v>
      </c>
      <c r="D298" s="27" t="s">
        <v>2395</v>
      </c>
      <c r="E298" s="27" t="s">
        <v>176</v>
      </c>
      <c r="F298" s="27" t="s">
        <v>15</v>
      </c>
      <c r="G298" s="27" t="s">
        <v>16</v>
      </c>
      <c r="H298" s="26" t="s">
        <v>417</v>
      </c>
      <c r="I298" s="32"/>
      <c r="J298" s="32"/>
      <c r="K298" s="34"/>
      <c r="L298" s="33"/>
      <c r="M298" s="26" t="s">
        <v>2926</v>
      </c>
      <c r="N298" s="121">
        <v>1</v>
      </c>
      <c r="O298" s="121"/>
      <c r="P298" s="34"/>
      <c r="Q298" s="33"/>
      <c r="R298" s="1">
        <f>IF(OR(ISNUMBER(N298),ISNUMBER(O298)),1, "-")</f>
        <v>1</v>
      </c>
      <c r="S298" s="1">
        <f>N298+O298+P298+Q298</f>
        <v>1</v>
      </c>
    </row>
    <row r="299" spans="1:19">
      <c r="A299" s="26" t="s">
        <v>11</v>
      </c>
      <c r="B299" s="27" t="s">
        <v>175</v>
      </c>
      <c r="C299" s="27" t="s">
        <v>29</v>
      </c>
      <c r="D299" s="27" t="s">
        <v>2396</v>
      </c>
      <c r="E299" s="27" t="s">
        <v>176</v>
      </c>
      <c r="F299" s="27" t="s">
        <v>15</v>
      </c>
      <c r="G299" s="27" t="s">
        <v>16</v>
      </c>
      <c r="H299" s="26" t="s">
        <v>418</v>
      </c>
      <c r="I299" s="32"/>
      <c r="J299" s="32"/>
      <c r="K299" s="34"/>
      <c r="L299" s="33"/>
      <c r="M299" s="26" t="s">
        <v>2927</v>
      </c>
      <c r="N299" s="121">
        <v>1</v>
      </c>
      <c r="O299" s="121"/>
      <c r="P299" s="34"/>
      <c r="Q299" s="33"/>
      <c r="R299" s="1">
        <f>IF(OR(ISNUMBER(N299),ISNUMBER(O299)),1, "-")</f>
        <v>1</v>
      </c>
      <c r="S299" s="1">
        <f>N299+O299+P299+Q299</f>
        <v>1</v>
      </c>
    </row>
    <row r="300" spans="1:19">
      <c r="A300" s="26" t="s">
        <v>11</v>
      </c>
      <c r="B300" s="27" t="s">
        <v>175</v>
      </c>
      <c r="C300" s="27" t="s">
        <v>29</v>
      </c>
      <c r="D300" s="27" t="s">
        <v>2397</v>
      </c>
      <c r="E300" s="27" t="s">
        <v>176</v>
      </c>
      <c r="F300" s="27" t="s">
        <v>15</v>
      </c>
      <c r="G300" s="27" t="s">
        <v>16</v>
      </c>
      <c r="H300" s="26" t="s">
        <v>351</v>
      </c>
      <c r="I300" s="32"/>
      <c r="J300" s="32"/>
      <c r="K300" s="34"/>
      <c r="L300" s="33"/>
      <c r="M300" s="26" t="s">
        <v>2928</v>
      </c>
      <c r="N300" s="121">
        <v>1</v>
      </c>
      <c r="O300" s="121"/>
      <c r="P300" s="34"/>
      <c r="Q300" s="33"/>
      <c r="R300" s="1">
        <f>IF(OR(ISNUMBER(N300),ISNUMBER(O300)),1, "-")</f>
        <v>1</v>
      </c>
      <c r="S300" s="1">
        <f>N300+O300+P300+Q300</f>
        <v>1</v>
      </c>
    </row>
    <row r="301" spans="1:19">
      <c r="A301" s="26" t="s">
        <v>11</v>
      </c>
      <c r="B301" s="27" t="s">
        <v>175</v>
      </c>
      <c r="C301" s="27" t="s">
        <v>29</v>
      </c>
      <c r="D301" s="27" t="s">
        <v>2398</v>
      </c>
      <c r="E301" s="27" t="s">
        <v>176</v>
      </c>
      <c r="F301" s="27" t="s">
        <v>15</v>
      </c>
      <c r="G301" s="27" t="s">
        <v>162</v>
      </c>
      <c r="H301" s="26" t="s">
        <v>221</v>
      </c>
      <c r="I301" s="32"/>
      <c r="J301" s="32"/>
      <c r="K301" s="34"/>
      <c r="L301" s="33"/>
      <c r="M301" s="26" t="s">
        <v>2929</v>
      </c>
      <c r="N301" s="121">
        <v>1</v>
      </c>
      <c r="O301" s="121"/>
      <c r="P301" s="34"/>
      <c r="Q301" s="33"/>
      <c r="R301" s="1">
        <f>IF(OR(ISNUMBER(N301),ISNUMBER(O301)),1, "-")</f>
        <v>1</v>
      </c>
      <c r="S301" s="1">
        <f>N301+O301+P301+Q301</f>
        <v>1</v>
      </c>
    </row>
    <row r="302" spans="1:19">
      <c r="A302" s="26" t="s">
        <v>11</v>
      </c>
      <c r="B302" s="27" t="s">
        <v>175</v>
      </c>
      <c r="C302" s="27" t="s">
        <v>29</v>
      </c>
      <c r="D302" s="27" t="s">
        <v>2399</v>
      </c>
      <c r="E302" s="27" t="s">
        <v>176</v>
      </c>
      <c r="F302" s="27" t="s">
        <v>15</v>
      </c>
      <c r="G302" s="27" t="s">
        <v>162</v>
      </c>
      <c r="H302" s="26" t="s">
        <v>275</v>
      </c>
      <c r="I302" s="32"/>
      <c r="J302" s="32"/>
      <c r="K302" s="34"/>
      <c r="L302" s="33"/>
      <c r="M302" s="26" t="s">
        <v>2930</v>
      </c>
      <c r="N302" s="121">
        <v>1</v>
      </c>
      <c r="O302" s="121"/>
      <c r="P302" s="34"/>
      <c r="Q302" s="33"/>
      <c r="R302" s="1">
        <f>IF(OR(ISNUMBER(N302),ISNUMBER(O302)),1, "-")</f>
        <v>1</v>
      </c>
      <c r="S302" s="1">
        <f>N302+O302+P302+Q302</f>
        <v>1</v>
      </c>
    </row>
    <row r="303" spans="1:19">
      <c r="A303" s="26" t="s">
        <v>11</v>
      </c>
      <c r="B303" s="27" t="s">
        <v>175</v>
      </c>
      <c r="C303" s="27" t="s">
        <v>29</v>
      </c>
      <c r="D303" s="27" t="s">
        <v>2400</v>
      </c>
      <c r="E303" s="27" t="s">
        <v>176</v>
      </c>
      <c r="F303" s="27" t="s">
        <v>15</v>
      </c>
      <c r="G303" s="27" t="s">
        <v>16</v>
      </c>
      <c r="H303" s="26" t="s">
        <v>419</v>
      </c>
      <c r="I303" s="32"/>
      <c r="J303" s="32"/>
      <c r="K303" s="34"/>
      <c r="L303" s="33"/>
      <c r="M303" s="26" t="s">
        <v>2931</v>
      </c>
      <c r="N303" s="121">
        <v>1</v>
      </c>
      <c r="O303" s="121"/>
      <c r="P303" s="34"/>
      <c r="Q303" s="33"/>
      <c r="R303" s="1">
        <f>IF(OR(ISNUMBER(N303),ISNUMBER(O303)),1, "-")</f>
        <v>1</v>
      </c>
      <c r="S303" s="1">
        <f>N303+O303+P303+Q303</f>
        <v>1</v>
      </c>
    </row>
    <row r="304" spans="1:19">
      <c r="A304" s="26" t="s">
        <v>11</v>
      </c>
      <c r="B304" s="27" t="s">
        <v>175</v>
      </c>
      <c r="C304" s="27" t="s">
        <v>29</v>
      </c>
      <c r="D304" s="27" t="s">
        <v>2402</v>
      </c>
      <c r="E304" s="27" t="s">
        <v>176</v>
      </c>
      <c r="F304" s="27" t="s">
        <v>15</v>
      </c>
      <c r="G304" s="27" t="s">
        <v>162</v>
      </c>
      <c r="H304" s="26" t="s">
        <v>177</v>
      </c>
      <c r="I304" s="32"/>
      <c r="J304" s="32"/>
      <c r="K304" s="34"/>
      <c r="L304" s="33"/>
      <c r="M304" s="26" t="s">
        <v>2932</v>
      </c>
      <c r="N304" s="121">
        <v>1</v>
      </c>
      <c r="O304" s="121"/>
      <c r="P304" s="34"/>
      <c r="Q304" s="33"/>
      <c r="R304" s="1">
        <f>IF(OR(ISNUMBER(N304),ISNUMBER(O304)),1, "-")</f>
        <v>1</v>
      </c>
      <c r="S304" s="1">
        <f>N304+O304+P304+Q304</f>
        <v>1</v>
      </c>
    </row>
    <row r="305" spans="1:19">
      <c r="A305" s="26" t="s">
        <v>11</v>
      </c>
      <c r="B305" s="27" t="s">
        <v>175</v>
      </c>
      <c r="C305" s="27" t="s">
        <v>29</v>
      </c>
      <c r="D305" s="27" t="s">
        <v>2404</v>
      </c>
      <c r="E305" s="27" t="s">
        <v>176</v>
      </c>
      <c r="F305" s="27" t="s">
        <v>15</v>
      </c>
      <c r="G305" s="27" t="s">
        <v>16</v>
      </c>
      <c r="H305" s="26" t="s">
        <v>276</v>
      </c>
      <c r="I305" s="32"/>
      <c r="J305" s="32"/>
      <c r="K305" s="34"/>
      <c r="L305" s="33"/>
      <c r="M305" s="26" t="s">
        <v>2933</v>
      </c>
      <c r="N305" s="121">
        <v>1</v>
      </c>
      <c r="O305" s="121"/>
      <c r="P305" s="34"/>
      <c r="Q305" s="33"/>
      <c r="R305" s="1">
        <f>IF(OR(ISNUMBER(N305),ISNUMBER(O305)),1, "-")</f>
        <v>1</v>
      </c>
      <c r="S305" s="1">
        <f>N305+O305+P305+Q305</f>
        <v>1</v>
      </c>
    </row>
    <row r="306" spans="1:19">
      <c r="A306" s="26" t="s">
        <v>11</v>
      </c>
      <c r="B306" s="27" t="s">
        <v>175</v>
      </c>
      <c r="C306" s="27" t="s">
        <v>29</v>
      </c>
      <c r="D306" s="27" t="s">
        <v>2405</v>
      </c>
      <c r="E306" s="27" t="s">
        <v>176</v>
      </c>
      <c r="F306" s="27" t="s">
        <v>15</v>
      </c>
      <c r="G306" s="27" t="s">
        <v>16</v>
      </c>
      <c r="H306" s="26" t="s">
        <v>352</v>
      </c>
      <c r="I306" s="32"/>
      <c r="J306" s="32"/>
      <c r="K306" s="34"/>
      <c r="L306" s="33"/>
      <c r="M306" s="26" t="s">
        <v>2934</v>
      </c>
      <c r="N306" s="121">
        <v>1</v>
      </c>
      <c r="O306" s="121"/>
      <c r="P306" s="34"/>
      <c r="Q306" s="33"/>
      <c r="R306" s="1">
        <f>IF(OR(ISNUMBER(N306),ISNUMBER(O306)),1, "-")</f>
        <v>1</v>
      </c>
      <c r="S306" s="1">
        <f>N306+O306+P306+Q306</f>
        <v>1</v>
      </c>
    </row>
    <row r="307" spans="1:19">
      <c r="A307" s="26" t="s">
        <v>11</v>
      </c>
      <c r="B307" s="27" t="s">
        <v>175</v>
      </c>
      <c r="C307" s="27" t="s">
        <v>29</v>
      </c>
      <c r="D307" s="27" t="s">
        <v>2406</v>
      </c>
      <c r="E307" s="27" t="s">
        <v>176</v>
      </c>
      <c r="F307" s="27" t="s">
        <v>15</v>
      </c>
      <c r="G307" s="27" t="s">
        <v>16</v>
      </c>
      <c r="H307" s="26" t="s">
        <v>488</v>
      </c>
      <c r="I307" s="32"/>
      <c r="J307" s="32"/>
      <c r="K307" s="34"/>
      <c r="L307" s="33"/>
      <c r="M307" s="26" t="s">
        <v>2935</v>
      </c>
      <c r="N307" s="121">
        <v>1</v>
      </c>
      <c r="O307" s="121"/>
      <c r="P307" s="34"/>
      <c r="Q307" s="33"/>
      <c r="R307" s="1">
        <f>IF(OR(ISNUMBER(N307),ISNUMBER(O307)),1, "-")</f>
        <v>1</v>
      </c>
      <c r="S307" s="1">
        <f>N307+O307+P307+Q307</f>
        <v>1</v>
      </c>
    </row>
    <row r="308" spans="1:19">
      <c r="A308" s="26" t="s">
        <v>11</v>
      </c>
      <c r="B308" s="27" t="s">
        <v>175</v>
      </c>
      <c r="C308" s="27" t="s">
        <v>29</v>
      </c>
      <c r="D308" s="27" t="s">
        <v>2410</v>
      </c>
      <c r="E308" s="27" t="s">
        <v>176</v>
      </c>
      <c r="F308" s="27" t="s">
        <v>15</v>
      </c>
      <c r="G308" s="27" t="s">
        <v>162</v>
      </c>
      <c r="H308" s="26" t="s">
        <v>178</v>
      </c>
      <c r="I308" s="32"/>
      <c r="J308" s="32"/>
      <c r="K308" s="34"/>
      <c r="L308" s="33"/>
      <c r="M308" s="26" t="s">
        <v>2937</v>
      </c>
      <c r="N308" s="121">
        <v>1</v>
      </c>
      <c r="O308" s="121"/>
      <c r="P308" s="34"/>
      <c r="Q308" s="33"/>
      <c r="R308" s="1">
        <f>IF(OR(ISNUMBER(N308),ISNUMBER(O308)),1, "-")</f>
        <v>1</v>
      </c>
      <c r="S308" s="1">
        <f>N308+O308+P308+Q308</f>
        <v>1</v>
      </c>
    </row>
    <row r="309" spans="1:19">
      <c r="A309" s="26" t="s">
        <v>11</v>
      </c>
      <c r="B309" s="27" t="s">
        <v>175</v>
      </c>
      <c r="C309" s="27" t="s">
        <v>29</v>
      </c>
      <c r="D309" s="27" t="s">
        <v>2412</v>
      </c>
      <c r="E309" s="27" t="s">
        <v>176</v>
      </c>
      <c r="F309" s="27" t="s">
        <v>15</v>
      </c>
      <c r="G309" s="27" t="s">
        <v>162</v>
      </c>
      <c r="H309" s="26" t="s">
        <v>199</v>
      </c>
      <c r="I309" s="32"/>
      <c r="J309" s="32"/>
      <c r="K309" s="34"/>
      <c r="L309" s="33"/>
      <c r="M309" s="26" t="s">
        <v>2938</v>
      </c>
      <c r="N309" s="121">
        <v>1</v>
      </c>
      <c r="O309" s="121"/>
      <c r="P309" s="34"/>
      <c r="Q309" s="33"/>
      <c r="R309" s="1">
        <f>IF(OR(ISNUMBER(N309),ISNUMBER(O309)),1, "-")</f>
        <v>1</v>
      </c>
      <c r="S309" s="1">
        <f>N309+O309+P309+Q309</f>
        <v>1</v>
      </c>
    </row>
    <row r="310" spans="1:19">
      <c r="A310" s="26" t="s">
        <v>11</v>
      </c>
      <c r="B310" s="27" t="s">
        <v>175</v>
      </c>
      <c r="C310" s="27" t="s">
        <v>29</v>
      </c>
      <c r="D310" s="27" t="s">
        <v>2413</v>
      </c>
      <c r="E310" s="27" t="s">
        <v>176</v>
      </c>
      <c r="F310" s="27" t="s">
        <v>15</v>
      </c>
      <c r="G310" s="27" t="s">
        <v>162</v>
      </c>
      <c r="H310" s="26" t="s">
        <v>200</v>
      </c>
      <c r="I310" s="32"/>
      <c r="J310" s="32"/>
      <c r="K310" s="34"/>
      <c r="L310" s="33"/>
      <c r="M310" s="26" t="s">
        <v>2939</v>
      </c>
      <c r="N310" s="121">
        <v>1</v>
      </c>
      <c r="O310" s="121"/>
      <c r="P310" s="34"/>
      <c r="Q310" s="33"/>
      <c r="R310" s="1">
        <f>IF(OR(ISNUMBER(N310),ISNUMBER(O310)),1, "-")</f>
        <v>1</v>
      </c>
      <c r="S310" s="1">
        <f>N310+O310+P310+Q310</f>
        <v>1</v>
      </c>
    </row>
    <row r="311" spans="1:19">
      <c r="A311" s="26" t="s">
        <v>11</v>
      </c>
      <c r="B311" s="27" t="s">
        <v>175</v>
      </c>
      <c r="C311" s="27" t="s">
        <v>29</v>
      </c>
      <c r="D311" s="27" t="s">
        <v>2414</v>
      </c>
      <c r="E311" s="27" t="s">
        <v>176</v>
      </c>
      <c r="F311" s="27" t="s">
        <v>15</v>
      </c>
      <c r="G311" s="27" t="s">
        <v>162</v>
      </c>
      <c r="H311" s="26" t="s">
        <v>278</v>
      </c>
      <c r="I311" s="32"/>
      <c r="J311" s="32"/>
      <c r="K311" s="34"/>
      <c r="L311" s="33"/>
      <c r="M311" s="26" t="s">
        <v>2940</v>
      </c>
      <c r="N311" s="121">
        <v>1</v>
      </c>
      <c r="O311" s="121"/>
      <c r="P311" s="34"/>
      <c r="Q311" s="33"/>
      <c r="R311" s="1">
        <f>IF(OR(ISNUMBER(N311),ISNUMBER(O311)),1, "-")</f>
        <v>1</v>
      </c>
      <c r="S311" s="1">
        <f>N311+O311+P311+Q311</f>
        <v>1</v>
      </c>
    </row>
    <row r="312" spans="1:19">
      <c r="A312" s="26" t="s">
        <v>11</v>
      </c>
      <c r="B312" s="27" t="s">
        <v>175</v>
      </c>
      <c r="C312" s="27" t="s">
        <v>29</v>
      </c>
      <c r="D312" s="27" t="s">
        <v>2416</v>
      </c>
      <c r="E312" s="27" t="s">
        <v>176</v>
      </c>
      <c r="F312" s="27" t="s">
        <v>15</v>
      </c>
      <c r="G312" s="27" t="s">
        <v>16</v>
      </c>
      <c r="H312" s="26" t="s">
        <v>489</v>
      </c>
      <c r="I312" s="32"/>
      <c r="J312" s="32"/>
      <c r="K312" s="34"/>
      <c r="L312" s="33"/>
      <c r="M312" s="26" t="s">
        <v>2941</v>
      </c>
      <c r="N312" s="121">
        <v>1</v>
      </c>
      <c r="O312" s="121"/>
      <c r="P312" s="34"/>
      <c r="Q312" s="33"/>
      <c r="R312" s="1">
        <f>IF(OR(ISNUMBER(N312),ISNUMBER(O312)),1, "-")</f>
        <v>1</v>
      </c>
      <c r="S312" s="1">
        <f>N312+O312+P312+Q312</f>
        <v>1</v>
      </c>
    </row>
    <row r="313" spans="1:19">
      <c r="A313" s="26" t="s">
        <v>11</v>
      </c>
      <c r="B313" s="27" t="s">
        <v>175</v>
      </c>
      <c r="C313" s="27" t="s">
        <v>29</v>
      </c>
      <c r="D313" s="27" t="s">
        <v>2420</v>
      </c>
      <c r="E313" s="27" t="s">
        <v>176</v>
      </c>
      <c r="F313" s="27" t="s">
        <v>15</v>
      </c>
      <c r="G313" s="27" t="s">
        <v>16</v>
      </c>
      <c r="H313" s="26" t="s">
        <v>354</v>
      </c>
      <c r="I313" s="32"/>
      <c r="J313" s="32"/>
      <c r="K313" s="34"/>
      <c r="L313" s="33"/>
      <c r="M313" s="26" t="s">
        <v>2943</v>
      </c>
      <c r="N313" s="121"/>
      <c r="O313" s="121">
        <v>1</v>
      </c>
      <c r="P313" s="34"/>
      <c r="Q313" s="33"/>
      <c r="R313" s="1">
        <f>IF(OR(ISNUMBER(N313),ISNUMBER(O313)),1, "-")</f>
        <v>1</v>
      </c>
      <c r="S313" s="1">
        <f>N313+O313+P313+Q313</f>
        <v>1</v>
      </c>
    </row>
    <row r="314" spans="1:19">
      <c r="A314" s="26" t="s">
        <v>11</v>
      </c>
      <c r="B314" s="27" t="s">
        <v>175</v>
      </c>
      <c r="C314" s="27" t="s">
        <v>29</v>
      </c>
      <c r="D314" s="27" t="s">
        <v>2423</v>
      </c>
      <c r="E314" s="27" t="s">
        <v>176</v>
      </c>
      <c r="F314" s="27" t="s">
        <v>15</v>
      </c>
      <c r="G314" s="27" t="s">
        <v>16</v>
      </c>
      <c r="H314" s="26" t="s">
        <v>420</v>
      </c>
      <c r="I314" s="32"/>
      <c r="J314" s="32"/>
      <c r="K314" s="34"/>
      <c r="L314" s="33"/>
      <c r="M314" s="26" t="s">
        <v>2945</v>
      </c>
      <c r="N314" s="121"/>
      <c r="O314" s="121">
        <v>1</v>
      </c>
      <c r="P314" s="34"/>
      <c r="Q314" s="33"/>
      <c r="R314" s="1">
        <f>IF(OR(ISNUMBER(N314),ISNUMBER(O314)),1, "-")</f>
        <v>1</v>
      </c>
      <c r="S314" s="1">
        <f>N314+O314+P314+Q314</f>
        <v>1</v>
      </c>
    </row>
    <row r="315" spans="1:19">
      <c r="A315" s="26" t="s">
        <v>11</v>
      </c>
      <c r="B315" s="27" t="s">
        <v>175</v>
      </c>
      <c r="C315" s="27" t="s">
        <v>29</v>
      </c>
      <c r="D315" s="27" t="s">
        <v>2425</v>
      </c>
      <c r="E315" s="27" t="s">
        <v>176</v>
      </c>
      <c r="F315" s="27" t="s">
        <v>15</v>
      </c>
      <c r="G315" s="27" t="s">
        <v>162</v>
      </c>
      <c r="H315" s="26" t="s">
        <v>222</v>
      </c>
      <c r="I315" s="32"/>
      <c r="J315" s="32"/>
      <c r="K315" s="34"/>
      <c r="L315" s="33"/>
      <c r="M315" s="26" t="s">
        <v>2946</v>
      </c>
      <c r="N315" s="121">
        <v>1</v>
      </c>
      <c r="O315" s="121"/>
      <c r="P315" s="34"/>
      <c r="Q315" s="33"/>
      <c r="R315" s="1">
        <f>IF(OR(ISNUMBER(N315),ISNUMBER(O315)),1, "-")</f>
        <v>1</v>
      </c>
      <c r="S315" s="1">
        <f>N315+O315+P315+Q315</f>
        <v>1</v>
      </c>
    </row>
    <row r="316" spans="1:19">
      <c r="A316" s="26" t="s">
        <v>11</v>
      </c>
      <c r="B316" s="27" t="s">
        <v>175</v>
      </c>
      <c r="C316" s="27" t="s">
        <v>29</v>
      </c>
      <c r="D316" s="27" t="s">
        <v>2427</v>
      </c>
      <c r="E316" s="27" t="s">
        <v>176</v>
      </c>
      <c r="F316" s="27" t="s">
        <v>15</v>
      </c>
      <c r="G316" s="27" t="s">
        <v>162</v>
      </c>
      <c r="H316" s="26" t="s">
        <v>179</v>
      </c>
      <c r="I316" s="32"/>
      <c r="J316" s="32"/>
      <c r="K316" s="34"/>
      <c r="L316" s="33"/>
      <c r="M316" s="26" t="s">
        <v>2947</v>
      </c>
      <c r="N316" s="121">
        <v>1</v>
      </c>
      <c r="O316" s="121"/>
      <c r="P316" s="34"/>
      <c r="Q316" s="33"/>
      <c r="R316" s="1">
        <f>IF(OR(ISNUMBER(N316),ISNUMBER(O316)),1, "-")</f>
        <v>1</v>
      </c>
      <c r="S316" s="1">
        <f>N316+O316+P316+Q316</f>
        <v>1</v>
      </c>
    </row>
    <row r="317" spans="1:19">
      <c r="A317" s="26" t="s">
        <v>11</v>
      </c>
      <c r="B317" s="27" t="s">
        <v>56</v>
      </c>
      <c r="C317" s="27" t="s">
        <v>13</v>
      </c>
      <c r="D317" s="27" t="s">
        <v>2435</v>
      </c>
      <c r="E317" s="27" t="s">
        <v>107</v>
      </c>
      <c r="F317" s="27" t="s">
        <v>576</v>
      </c>
      <c r="G317" s="27" t="s">
        <v>577</v>
      </c>
      <c r="H317" s="26" t="s">
        <v>581</v>
      </c>
      <c r="I317" s="34"/>
      <c r="J317" s="34"/>
      <c r="K317" s="34"/>
      <c r="L317" s="35"/>
      <c r="M317" s="26" t="s">
        <v>2950</v>
      </c>
      <c r="N317" s="34"/>
      <c r="O317" s="34"/>
      <c r="P317" s="34"/>
      <c r="Q317" s="122">
        <v>1</v>
      </c>
      <c r="R317" s="1">
        <f>Q317</f>
        <v>1</v>
      </c>
      <c r="S317" s="1">
        <f>N317+O317+P317+Q317</f>
        <v>1</v>
      </c>
    </row>
    <row r="318" spans="1:19">
      <c r="A318" s="26" t="s">
        <v>11</v>
      </c>
      <c r="B318" s="27" t="s">
        <v>35</v>
      </c>
      <c r="C318" s="27" t="s">
        <v>29</v>
      </c>
      <c r="D318" s="27" t="s">
        <v>2439</v>
      </c>
      <c r="E318" s="27" t="s">
        <v>70</v>
      </c>
      <c r="F318" s="27" t="s">
        <v>576</v>
      </c>
      <c r="G318" s="27" t="s">
        <v>577</v>
      </c>
      <c r="H318" s="26" t="s">
        <v>583</v>
      </c>
      <c r="I318" s="34"/>
      <c r="J318" s="34"/>
      <c r="K318" s="32"/>
      <c r="L318" s="35"/>
      <c r="M318" s="26" t="s">
        <v>2951</v>
      </c>
      <c r="N318" s="34"/>
      <c r="O318" s="34"/>
      <c r="P318" s="34"/>
      <c r="Q318" s="122">
        <v>1</v>
      </c>
      <c r="R318" s="1">
        <f>Q318</f>
        <v>1</v>
      </c>
      <c r="S318" s="1">
        <f>N318+O318+P318+Q318</f>
        <v>1</v>
      </c>
    </row>
    <row r="319" spans="1:19">
      <c r="A319" s="26" t="s">
        <v>11</v>
      </c>
      <c r="B319" s="27" t="s">
        <v>35</v>
      </c>
      <c r="C319" s="27" t="s">
        <v>29</v>
      </c>
      <c r="D319" s="27" t="s">
        <v>2027</v>
      </c>
      <c r="E319" s="27" t="s">
        <v>25</v>
      </c>
      <c r="F319" s="27" t="s">
        <v>15</v>
      </c>
      <c r="G319" s="27" t="s">
        <v>96</v>
      </c>
      <c r="H319" s="26" t="s">
        <v>214</v>
      </c>
      <c r="I319" s="32"/>
      <c r="J319" s="32"/>
      <c r="K319" s="34"/>
      <c r="L319" s="33"/>
      <c r="M319" s="26" t="s">
        <v>2718</v>
      </c>
      <c r="N319" s="123"/>
      <c r="O319" s="123"/>
      <c r="P319" s="34"/>
      <c r="Q319" s="33"/>
      <c r="R319" s="1" t="str">
        <f>IF(OR(ISNUMBER(N319),ISNUMBER(O319)),1, "-")</f>
        <v>-</v>
      </c>
      <c r="S319" s="1">
        <f>N319+O319+P319+Q319</f>
        <v>0</v>
      </c>
    </row>
    <row r="320" spans="1:19">
      <c r="A320" s="26" t="s">
        <v>11</v>
      </c>
      <c r="B320" s="27" t="s">
        <v>28</v>
      </c>
      <c r="C320" s="27" t="s">
        <v>29</v>
      </c>
      <c r="D320" s="27" t="s">
        <v>2197</v>
      </c>
      <c r="E320" s="27" t="s">
        <v>100</v>
      </c>
      <c r="F320" s="27" t="s">
        <v>15</v>
      </c>
      <c r="G320" s="27" t="s">
        <v>96</v>
      </c>
      <c r="H320" s="26" t="s">
        <v>147</v>
      </c>
      <c r="I320" s="32"/>
      <c r="J320" s="32"/>
      <c r="K320" s="34"/>
      <c r="L320" s="33"/>
      <c r="M320" s="26" t="s">
        <v>2807</v>
      </c>
      <c r="N320" s="123"/>
      <c r="O320" s="123"/>
      <c r="P320" s="34"/>
      <c r="Q320" s="33"/>
      <c r="R320" s="1" t="str">
        <f>IF(OR(ISNUMBER(N320),ISNUMBER(O320)),1, "-")</f>
        <v>-</v>
      </c>
      <c r="S320" s="1">
        <f>N320+O320+P320+Q320</f>
        <v>0</v>
      </c>
    </row>
    <row r="321" spans="1:19">
      <c r="A321" s="26" t="s">
        <v>11</v>
      </c>
      <c r="B321" s="27" t="s">
        <v>91</v>
      </c>
      <c r="C321" s="27" t="s">
        <v>13</v>
      </c>
      <c r="D321" s="27" t="s">
        <v>1621</v>
      </c>
      <c r="E321" s="27" t="s">
        <v>107</v>
      </c>
      <c r="F321" s="27" t="s">
        <v>15</v>
      </c>
      <c r="G321" s="27" t="s">
        <v>16</v>
      </c>
      <c r="H321" s="26" t="s">
        <v>360</v>
      </c>
      <c r="I321" s="32"/>
      <c r="J321" s="32"/>
      <c r="K321" s="32"/>
      <c r="L321" s="33"/>
      <c r="M321" s="26" t="s">
        <v>2484</v>
      </c>
      <c r="N321" s="123"/>
      <c r="O321" s="123"/>
      <c r="P321" s="34"/>
      <c r="Q321" s="33"/>
      <c r="R321" s="1" t="str">
        <f>IF(OR(ISNUMBER(N321),ISNUMBER(O321)),1, "-")</f>
        <v>-</v>
      </c>
      <c r="S321" s="1">
        <f>N321+O321+P321+Q321</f>
        <v>0</v>
      </c>
    </row>
    <row r="322" spans="1:19">
      <c r="A322" s="26" t="s">
        <v>11</v>
      </c>
      <c r="B322" s="27" t="s">
        <v>91</v>
      </c>
      <c r="C322" s="27" t="s">
        <v>13</v>
      </c>
      <c r="D322" s="27" t="s">
        <v>1630</v>
      </c>
      <c r="E322" s="27" t="s">
        <v>107</v>
      </c>
      <c r="F322" s="27" t="s">
        <v>15</v>
      </c>
      <c r="G322" s="27" t="s">
        <v>16</v>
      </c>
      <c r="H322" s="26" t="s">
        <v>362</v>
      </c>
      <c r="I322" s="32"/>
      <c r="J322" s="32"/>
      <c r="K322" s="34"/>
      <c r="L322" s="33"/>
      <c r="M322" s="26" t="s">
        <v>2493</v>
      </c>
      <c r="N322" s="123"/>
      <c r="O322" s="123"/>
      <c r="P322" s="34"/>
      <c r="Q322" s="33"/>
      <c r="R322" s="1" t="str">
        <f>IF(OR(ISNUMBER(N322),ISNUMBER(O322)),1, "-")</f>
        <v>-</v>
      </c>
      <c r="S322" s="1">
        <f>N322+O322+P322+Q322</f>
        <v>0</v>
      </c>
    </row>
    <row r="323" spans="1:19">
      <c r="A323" s="26" t="s">
        <v>11</v>
      </c>
      <c r="B323" s="27" t="s">
        <v>91</v>
      </c>
      <c r="C323" s="27" t="s">
        <v>13</v>
      </c>
      <c r="D323" s="27" t="s">
        <v>1639</v>
      </c>
      <c r="E323" s="27" t="s">
        <v>70</v>
      </c>
      <c r="F323" s="27" t="s">
        <v>15</v>
      </c>
      <c r="G323" s="27" t="s">
        <v>16</v>
      </c>
      <c r="H323" s="26" t="s">
        <v>287</v>
      </c>
      <c r="I323" s="32"/>
      <c r="J323" s="32"/>
      <c r="K323" s="32"/>
      <c r="L323" s="33"/>
      <c r="M323" s="26" t="s">
        <v>2502</v>
      </c>
      <c r="N323" s="123"/>
      <c r="O323" s="123"/>
      <c r="P323" s="34"/>
      <c r="Q323" s="33"/>
      <c r="R323" s="1" t="str">
        <f>IF(OR(ISNUMBER(N323),ISNUMBER(O323)),1, "-")</f>
        <v>-</v>
      </c>
      <c r="S323" s="1">
        <f>N323+O323+P323+Q323</f>
        <v>0</v>
      </c>
    </row>
    <row r="324" spans="1:19">
      <c r="A324" s="26" t="s">
        <v>11</v>
      </c>
      <c r="B324" s="27" t="s">
        <v>91</v>
      </c>
      <c r="C324" s="27" t="s">
        <v>13</v>
      </c>
      <c r="D324" s="27" t="s">
        <v>1653</v>
      </c>
      <c r="E324" s="27" t="s">
        <v>65</v>
      </c>
      <c r="F324" s="27" t="s">
        <v>15</v>
      </c>
      <c r="G324" s="27" t="s">
        <v>16</v>
      </c>
      <c r="H324" s="26" t="s">
        <v>291</v>
      </c>
      <c r="I324" s="32"/>
      <c r="J324" s="32"/>
      <c r="K324" s="32"/>
      <c r="L324" s="33"/>
      <c r="M324" s="26" t="s">
        <v>2515</v>
      </c>
      <c r="N324" s="123"/>
      <c r="O324" s="123"/>
      <c r="P324" s="34"/>
      <c r="Q324" s="33"/>
      <c r="R324" s="1" t="str">
        <f>IF(OR(ISNUMBER(N324),ISNUMBER(O324)),1, "-")</f>
        <v>-</v>
      </c>
      <c r="S324" s="1">
        <f>N324+O324+P324+Q324</f>
        <v>0</v>
      </c>
    </row>
    <row r="325" spans="1:19">
      <c r="A325" s="26" t="s">
        <v>11</v>
      </c>
      <c r="B325" s="27" t="s">
        <v>91</v>
      </c>
      <c r="C325" s="27" t="s">
        <v>13</v>
      </c>
      <c r="D325" s="27" t="s">
        <v>1660</v>
      </c>
      <c r="E325" s="27" t="s">
        <v>107</v>
      </c>
      <c r="F325" s="27" t="s">
        <v>15</v>
      </c>
      <c r="G325" s="27" t="s">
        <v>16</v>
      </c>
      <c r="H325" s="26" t="s">
        <v>292</v>
      </c>
      <c r="I325" s="32"/>
      <c r="J325" s="32"/>
      <c r="K325" s="34"/>
      <c r="L325" s="33"/>
      <c r="M325" s="26" t="s">
        <v>2521</v>
      </c>
      <c r="N325" s="123"/>
      <c r="O325" s="123"/>
      <c r="P325" s="34"/>
      <c r="Q325" s="33"/>
      <c r="R325" s="1" t="str">
        <f>IF(OR(ISNUMBER(N325),ISNUMBER(O325)),1, "-")</f>
        <v>-</v>
      </c>
      <c r="S325" s="1">
        <f>N325+O325+P325+Q325</f>
        <v>0</v>
      </c>
    </row>
    <row r="326" spans="1:19">
      <c r="A326" s="26" t="s">
        <v>11</v>
      </c>
      <c r="B326" s="27" t="s">
        <v>91</v>
      </c>
      <c r="C326" s="27" t="s">
        <v>13</v>
      </c>
      <c r="D326" s="27" t="s">
        <v>1662</v>
      </c>
      <c r="E326" s="27" t="s">
        <v>107</v>
      </c>
      <c r="F326" s="27" t="s">
        <v>15</v>
      </c>
      <c r="G326" s="27" t="s">
        <v>16</v>
      </c>
      <c r="H326" s="26" t="s">
        <v>428</v>
      </c>
      <c r="I326" s="32"/>
      <c r="J326" s="32"/>
      <c r="K326" s="34"/>
      <c r="L326" s="33"/>
      <c r="M326" s="26" t="s">
        <v>2523</v>
      </c>
      <c r="N326" s="123"/>
      <c r="O326" s="123"/>
      <c r="P326" s="34"/>
      <c r="Q326" s="33"/>
      <c r="R326" s="1" t="str">
        <f>IF(OR(ISNUMBER(N326),ISNUMBER(O326)),1, "-")</f>
        <v>-</v>
      </c>
      <c r="S326" s="1">
        <f>N326+O326+P326+Q326</f>
        <v>0</v>
      </c>
    </row>
    <row r="327" spans="1:19">
      <c r="A327" s="26" t="s">
        <v>11</v>
      </c>
      <c r="B327" s="27" t="s">
        <v>91</v>
      </c>
      <c r="C327" s="27" t="s">
        <v>13</v>
      </c>
      <c r="D327" s="27" t="s">
        <v>1673</v>
      </c>
      <c r="E327" s="27" t="s">
        <v>14</v>
      </c>
      <c r="F327" s="27" t="s">
        <v>15</v>
      </c>
      <c r="G327" s="27" t="s">
        <v>16</v>
      </c>
      <c r="H327" s="26" t="s">
        <v>370</v>
      </c>
      <c r="I327" s="32"/>
      <c r="J327" s="32"/>
      <c r="K327" s="34"/>
      <c r="L327" s="33"/>
      <c r="M327" s="26" t="s">
        <v>2532</v>
      </c>
      <c r="N327" s="123"/>
      <c r="O327" s="123"/>
      <c r="P327" s="34"/>
      <c r="Q327" s="33"/>
      <c r="R327" s="1" t="str">
        <f>IF(OR(ISNUMBER(N327),ISNUMBER(O327)),1, "-")</f>
        <v>-</v>
      </c>
      <c r="S327" s="1">
        <f>N327+O327+P327+Q327</f>
        <v>0</v>
      </c>
    </row>
    <row r="328" spans="1:19">
      <c r="A328" s="26" t="s">
        <v>11</v>
      </c>
      <c r="B328" s="27" t="s">
        <v>24</v>
      </c>
      <c r="C328" s="27" t="s">
        <v>13</v>
      </c>
      <c r="D328" s="27" t="s">
        <v>1852</v>
      </c>
      <c r="E328" s="27" t="s">
        <v>50</v>
      </c>
      <c r="F328" s="27" t="s">
        <v>15</v>
      </c>
      <c r="G328" s="27" t="s">
        <v>16</v>
      </c>
      <c r="H328" s="26" t="s">
        <v>385</v>
      </c>
      <c r="I328" s="32"/>
      <c r="J328" s="32"/>
      <c r="K328" s="34"/>
      <c r="L328" s="33"/>
      <c r="M328" s="26" t="s">
        <v>2627</v>
      </c>
      <c r="N328" s="123"/>
      <c r="O328" s="123"/>
      <c r="P328" s="34"/>
      <c r="Q328" s="33"/>
      <c r="R328" s="1" t="str">
        <f>IF(OR(ISNUMBER(N328),ISNUMBER(O328)),1, "-")</f>
        <v>-</v>
      </c>
      <c r="S328" s="1">
        <f>N328+O328+P328+Q328</f>
        <v>0</v>
      </c>
    </row>
    <row r="329" spans="1:19">
      <c r="A329" s="26" t="s">
        <v>11</v>
      </c>
      <c r="B329" s="27" t="s">
        <v>24</v>
      </c>
      <c r="C329" s="27" t="s">
        <v>13</v>
      </c>
      <c r="D329" s="27" t="s">
        <v>1862</v>
      </c>
      <c r="E329" s="27" t="s">
        <v>31</v>
      </c>
      <c r="F329" s="27" t="s">
        <v>15</v>
      </c>
      <c r="G329" s="27" t="s">
        <v>16</v>
      </c>
      <c r="H329" s="26" t="s">
        <v>317</v>
      </c>
      <c r="I329" s="32"/>
      <c r="J329" s="32"/>
      <c r="K329" s="34"/>
      <c r="L329" s="33"/>
      <c r="M329" s="26" t="s">
        <v>2632</v>
      </c>
      <c r="N329" s="123"/>
      <c r="O329" s="123"/>
      <c r="P329" s="34"/>
      <c r="Q329" s="33"/>
      <c r="R329" s="1" t="str">
        <f>IF(OR(ISNUMBER(N329),ISNUMBER(O329)),1, "-")</f>
        <v>-</v>
      </c>
      <c r="S329" s="1">
        <f>N329+O329+P329+Q329</f>
        <v>0</v>
      </c>
    </row>
    <row r="330" spans="1:19">
      <c r="A330" s="26" t="s">
        <v>11</v>
      </c>
      <c r="B330" s="27" t="s">
        <v>24</v>
      </c>
      <c r="C330" s="27" t="s">
        <v>13</v>
      </c>
      <c r="D330" s="27" t="s">
        <v>1949</v>
      </c>
      <c r="E330" s="27" t="s">
        <v>87</v>
      </c>
      <c r="F330" s="27" t="s">
        <v>15</v>
      </c>
      <c r="G330" s="27" t="s">
        <v>16</v>
      </c>
      <c r="H330" s="26" t="s">
        <v>321</v>
      </c>
      <c r="I330" s="32"/>
      <c r="J330" s="32"/>
      <c r="K330" s="34"/>
      <c r="L330" s="33"/>
      <c r="M330" s="26" t="s">
        <v>2677</v>
      </c>
      <c r="N330" s="123"/>
      <c r="O330" s="123"/>
      <c r="P330" s="34"/>
      <c r="Q330" s="33"/>
      <c r="R330" s="1" t="str">
        <f>IF(OR(ISNUMBER(N330),ISNUMBER(O330)),1, "-")</f>
        <v>-</v>
      </c>
      <c r="S330" s="1">
        <f>N330+O330+P330+Q330</f>
        <v>0</v>
      </c>
    </row>
    <row r="331" spans="1:19">
      <c r="A331" s="26" t="s">
        <v>11</v>
      </c>
      <c r="B331" s="27" t="s">
        <v>24</v>
      </c>
      <c r="C331" s="27" t="s">
        <v>13</v>
      </c>
      <c r="D331" s="27" t="s">
        <v>1955</v>
      </c>
      <c r="E331" s="27" t="s">
        <v>87</v>
      </c>
      <c r="F331" s="27" t="s">
        <v>15</v>
      </c>
      <c r="G331" s="27" t="s">
        <v>16</v>
      </c>
      <c r="H331" s="26" t="s">
        <v>447</v>
      </c>
      <c r="I331" s="32"/>
      <c r="J331" s="32"/>
      <c r="K331" s="34"/>
      <c r="L331" s="33"/>
      <c r="M331" s="26" t="s">
        <v>2680</v>
      </c>
      <c r="N331" s="123"/>
      <c r="O331" s="123"/>
      <c r="P331" s="34"/>
      <c r="Q331" s="33"/>
      <c r="R331" s="1" t="str">
        <f>IF(OR(ISNUMBER(N331),ISNUMBER(O331)),1, "-")</f>
        <v>-</v>
      </c>
      <c r="S331" s="1">
        <f>N331+O331+P331+Q331</f>
        <v>0</v>
      </c>
    </row>
    <row r="332" spans="1:19">
      <c r="A332" s="26" t="s">
        <v>11</v>
      </c>
      <c r="B332" s="27" t="s">
        <v>28</v>
      </c>
      <c r="C332" s="27" t="s">
        <v>29</v>
      </c>
      <c r="D332" s="27" t="s">
        <v>2225</v>
      </c>
      <c r="E332" s="27" t="s">
        <v>40</v>
      </c>
      <c r="F332" s="27" t="s">
        <v>15</v>
      </c>
      <c r="G332" s="27" t="s">
        <v>16</v>
      </c>
      <c r="H332" s="26" t="s">
        <v>399</v>
      </c>
      <c r="I332" s="32"/>
      <c r="J332" s="32"/>
      <c r="K332" s="34"/>
      <c r="L332" s="33"/>
      <c r="M332" s="26" t="s">
        <v>2821</v>
      </c>
      <c r="N332" s="123"/>
      <c r="O332" s="123"/>
      <c r="P332" s="34"/>
      <c r="Q332" s="33"/>
      <c r="R332" s="1" t="str">
        <f>IF(OR(ISNUMBER(N332),ISNUMBER(O332)),1, "-")</f>
        <v>-</v>
      </c>
      <c r="S332" s="1">
        <f>N332+O332+P332+Q332</f>
        <v>0</v>
      </c>
    </row>
    <row r="333" spans="1:19">
      <c r="A333" s="26" t="s">
        <v>11</v>
      </c>
      <c r="B333" s="27" t="s">
        <v>12</v>
      </c>
      <c r="C333" s="27" t="s">
        <v>13</v>
      </c>
      <c r="D333" s="27" t="s">
        <v>2247</v>
      </c>
      <c r="E333" s="27" t="s">
        <v>78</v>
      </c>
      <c r="F333" s="27" t="s">
        <v>15</v>
      </c>
      <c r="G333" s="27" t="s">
        <v>16</v>
      </c>
      <c r="H333" s="26" t="s">
        <v>400</v>
      </c>
      <c r="I333" s="32"/>
      <c r="J333" s="32"/>
      <c r="K333" s="32"/>
      <c r="L333" s="33"/>
      <c r="M333" s="26" t="s">
        <v>2833</v>
      </c>
      <c r="N333" s="123"/>
      <c r="O333" s="123"/>
      <c r="P333" s="34"/>
      <c r="Q333" s="33"/>
      <c r="R333" s="1" t="str">
        <f>IF(OR(ISNUMBER(N333),ISNUMBER(O333)),1, "-")</f>
        <v>-</v>
      </c>
      <c r="S333" s="1">
        <f>N333+O333+P333+Q333</f>
        <v>0</v>
      </c>
    </row>
    <row r="334" spans="1:19">
      <c r="A334" s="26" t="s">
        <v>11</v>
      </c>
      <c r="B334" s="27" t="s">
        <v>175</v>
      </c>
      <c r="C334" s="27" t="s">
        <v>29</v>
      </c>
      <c r="D334" s="27" t="s">
        <v>2362</v>
      </c>
      <c r="E334" s="27" t="s">
        <v>176</v>
      </c>
      <c r="F334" s="27" t="s">
        <v>15</v>
      </c>
      <c r="G334" s="27" t="s">
        <v>16</v>
      </c>
      <c r="H334" s="26" t="s">
        <v>410</v>
      </c>
      <c r="I334" s="32"/>
      <c r="J334" s="32"/>
      <c r="K334" s="34"/>
      <c r="L334" s="33"/>
      <c r="M334" s="26" t="s">
        <v>2904</v>
      </c>
      <c r="N334" s="123"/>
      <c r="O334" s="123"/>
      <c r="P334" s="34"/>
      <c r="Q334" s="33"/>
      <c r="R334" s="1" t="str">
        <f>IF(OR(ISNUMBER(N334),ISNUMBER(O334)),1, "-")</f>
        <v>-</v>
      </c>
      <c r="S334" s="1">
        <f>N334+O334+P334+Q334</f>
        <v>0</v>
      </c>
    </row>
    <row r="335" spans="1:19">
      <c r="A335" s="26" t="s">
        <v>11</v>
      </c>
      <c r="B335" s="27" t="s">
        <v>175</v>
      </c>
      <c r="C335" s="27" t="s">
        <v>29</v>
      </c>
      <c r="D335" s="27" t="s">
        <v>2368</v>
      </c>
      <c r="E335" s="27" t="s">
        <v>176</v>
      </c>
      <c r="F335" s="27" t="s">
        <v>15</v>
      </c>
      <c r="G335" s="27" t="s">
        <v>16</v>
      </c>
      <c r="H335" s="26" t="s">
        <v>484</v>
      </c>
      <c r="I335" s="32"/>
      <c r="J335" s="32"/>
      <c r="K335" s="34"/>
      <c r="L335" s="33"/>
      <c r="M335" s="26" t="s">
        <v>2909</v>
      </c>
      <c r="N335" s="123"/>
      <c r="O335" s="123"/>
      <c r="P335" s="34"/>
      <c r="Q335" s="33"/>
      <c r="R335" s="1" t="str">
        <f>IF(OR(ISNUMBER(N335),ISNUMBER(O335)),1, "-")</f>
        <v>-</v>
      </c>
      <c r="S335" s="1">
        <f>N335+O335+P335+Q335</f>
        <v>0</v>
      </c>
    </row>
    <row r="336" spans="1:19">
      <c r="A336" s="26" t="s">
        <v>11</v>
      </c>
      <c r="B336" s="27" t="s">
        <v>175</v>
      </c>
      <c r="C336" s="27" t="s">
        <v>29</v>
      </c>
      <c r="D336" s="27" t="s">
        <v>2408</v>
      </c>
      <c r="E336" s="27" t="s">
        <v>176</v>
      </c>
      <c r="F336" s="27" t="s">
        <v>15</v>
      </c>
      <c r="G336" s="27" t="s">
        <v>16</v>
      </c>
      <c r="H336" s="26" t="s">
        <v>277</v>
      </c>
      <c r="I336" s="32"/>
      <c r="J336" s="32"/>
      <c r="K336" s="34"/>
      <c r="L336" s="33"/>
      <c r="M336" s="26" t="s">
        <v>2936</v>
      </c>
      <c r="N336" s="123"/>
      <c r="O336" s="123"/>
      <c r="P336" s="34"/>
      <c r="Q336" s="33"/>
      <c r="R336" s="1" t="str">
        <f>IF(OR(ISNUMBER(N336),ISNUMBER(O336)),1, "-")</f>
        <v>-</v>
      </c>
      <c r="S336" s="1">
        <f>N336+O336+P336+Q336</f>
        <v>0</v>
      </c>
    </row>
    <row r="337" spans="1:19">
      <c r="A337" s="26" t="s">
        <v>11</v>
      </c>
      <c r="B337" s="27" t="s">
        <v>175</v>
      </c>
      <c r="C337" s="27" t="s">
        <v>29</v>
      </c>
      <c r="D337" s="27" t="s">
        <v>2418</v>
      </c>
      <c r="E337" s="27" t="s">
        <v>176</v>
      </c>
      <c r="F337" s="27" t="s">
        <v>15</v>
      </c>
      <c r="G337" s="27" t="s">
        <v>16</v>
      </c>
      <c r="H337" s="26" t="s">
        <v>353</v>
      </c>
      <c r="I337" s="32"/>
      <c r="J337" s="32"/>
      <c r="K337" s="34"/>
      <c r="L337" s="33"/>
      <c r="M337" s="26" t="s">
        <v>2942</v>
      </c>
      <c r="N337" s="123"/>
      <c r="O337" s="123"/>
      <c r="P337" s="34"/>
      <c r="Q337" s="33"/>
      <c r="R337" s="1" t="str">
        <f>IF(OR(ISNUMBER(N337),ISNUMBER(O337)),1, "-")</f>
        <v>-</v>
      </c>
      <c r="S337" s="1">
        <f>N337+O337+P337+Q337</f>
        <v>0</v>
      </c>
    </row>
    <row r="338" spans="1:19">
      <c r="A338" s="26" t="s">
        <v>11</v>
      </c>
      <c r="B338" s="27" t="s">
        <v>24</v>
      </c>
      <c r="C338" s="27" t="s">
        <v>13</v>
      </c>
      <c r="D338" s="27" t="s">
        <v>1854</v>
      </c>
      <c r="E338" s="27" t="s">
        <v>70</v>
      </c>
      <c r="F338" s="27" t="s">
        <v>15</v>
      </c>
      <c r="G338" s="27" t="s">
        <v>162</v>
      </c>
      <c r="H338" s="26" t="s">
        <v>188</v>
      </c>
      <c r="I338" s="32"/>
      <c r="J338" s="32"/>
      <c r="K338" s="32"/>
      <c r="L338" s="33"/>
      <c r="M338" s="26" t="s">
        <v>2628</v>
      </c>
      <c r="N338" s="123"/>
      <c r="O338" s="123"/>
      <c r="P338" s="34"/>
      <c r="Q338" s="33"/>
      <c r="R338" s="1" t="str">
        <f>IF(OR(ISNUMBER(N338),ISNUMBER(O338)),1, "-")</f>
        <v>-</v>
      </c>
      <c r="S338" s="1">
        <f>N338+O338+P338+Q338</f>
        <v>0</v>
      </c>
    </row>
    <row r="339" spans="1:19">
      <c r="A339" s="26" t="s">
        <v>11</v>
      </c>
      <c r="B339" s="27" t="s">
        <v>24</v>
      </c>
      <c r="C339" s="27" t="s">
        <v>13</v>
      </c>
      <c r="D339" s="27" t="s">
        <v>1916</v>
      </c>
      <c r="E339" s="27" t="s">
        <v>70</v>
      </c>
      <c r="F339" s="27" t="s">
        <v>15</v>
      </c>
      <c r="G339" s="27" t="s">
        <v>162</v>
      </c>
      <c r="H339" s="26" t="s">
        <v>163</v>
      </c>
      <c r="I339" s="32"/>
      <c r="J339" s="32"/>
      <c r="K339" s="32"/>
      <c r="L339" s="33"/>
      <c r="M339" s="26" t="s">
        <v>2659</v>
      </c>
      <c r="N339" s="123"/>
      <c r="O339" s="123"/>
      <c r="P339" s="34"/>
      <c r="Q339" s="33"/>
      <c r="R339" s="1" t="str">
        <f>IF(OR(ISNUMBER(N339),ISNUMBER(O339)),1, "-")</f>
        <v>-</v>
      </c>
      <c r="S339" s="1">
        <f>N339+O339+P339+Q339</f>
        <v>0</v>
      </c>
    </row>
    <row r="340" spans="1:19">
      <c r="A340" s="26" t="s">
        <v>11</v>
      </c>
      <c r="B340" s="27" t="s">
        <v>24</v>
      </c>
      <c r="C340" s="27" t="s">
        <v>13</v>
      </c>
      <c r="D340" s="27" t="s">
        <v>1918</v>
      </c>
      <c r="E340" s="27" t="s">
        <v>87</v>
      </c>
      <c r="F340" s="27" t="s">
        <v>15</v>
      </c>
      <c r="G340" s="27" t="s">
        <v>162</v>
      </c>
      <c r="H340" s="26" t="s">
        <v>247</v>
      </c>
      <c r="I340" s="32"/>
      <c r="J340" s="32"/>
      <c r="K340" s="32"/>
      <c r="L340" s="33"/>
      <c r="M340" s="26" t="s">
        <v>2660</v>
      </c>
      <c r="N340" s="123"/>
      <c r="O340" s="123"/>
      <c r="P340" s="34"/>
      <c r="Q340" s="33"/>
      <c r="R340" s="1" t="str">
        <f>IF(OR(ISNUMBER(N340),ISNUMBER(O340)),1, "-")</f>
        <v>-</v>
      </c>
      <c r="S340" s="1">
        <f>N340+O340+P340+Q340</f>
        <v>0</v>
      </c>
    </row>
    <row r="341" spans="1:19">
      <c r="A341" s="26" t="s">
        <v>11</v>
      </c>
      <c r="B341" s="27" t="s">
        <v>24</v>
      </c>
      <c r="C341" s="27" t="s">
        <v>13</v>
      </c>
      <c r="D341" s="27" t="s">
        <v>1985</v>
      </c>
      <c r="E341" s="27" t="s">
        <v>36</v>
      </c>
      <c r="F341" s="27" t="s">
        <v>15</v>
      </c>
      <c r="G341" s="27" t="s">
        <v>162</v>
      </c>
      <c r="H341" s="26" t="s">
        <v>213</v>
      </c>
      <c r="I341" s="32"/>
      <c r="J341" s="32"/>
      <c r="K341" s="32"/>
      <c r="L341" s="33"/>
      <c r="M341" s="26" t="s">
        <v>2695</v>
      </c>
      <c r="N341" s="123"/>
      <c r="O341" s="123"/>
      <c r="P341" s="34"/>
      <c r="Q341" s="33"/>
      <c r="R341" s="1" t="str">
        <f>IF(OR(ISNUMBER(N341),ISNUMBER(O341)),1, "-")</f>
        <v>-</v>
      </c>
      <c r="S341" s="1">
        <f>N341+O341+P341+Q341</f>
        <v>0</v>
      </c>
    </row>
    <row r="342" spans="1:19">
      <c r="A342" s="26" t="s">
        <v>11</v>
      </c>
      <c r="B342" s="27" t="s">
        <v>91</v>
      </c>
      <c r="C342" s="27" t="s">
        <v>13</v>
      </c>
      <c r="D342" s="27" t="s">
        <v>2429</v>
      </c>
      <c r="E342" s="27" t="s">
        <v>18</v>
      </c>
      <c r="F342" s="27" t="s">
        <v>576</v>
      </c>
      <c r="G342" s="27" t="s">
        <v>577</v>
      </c>
      <c r="H342" s="26" t="s">
        <v>578</v>
      </c>
      <c r="I342" s="34"/>
      <c r="J342" s="34"/>
      <c r="K342" s="32"/>
      <c r="L342" s="35"/>
      <c r="M342" s="26" t="s">
        <v>2948</v>
      </c>
      <c r="N342" s="34"/>
      <c r="O342" s="34"/>
      <c r="P342" s="34"/>
      <c r="Q342" s="124"/>
      <c r="R342" s="1" t="str">
        <f>IF(OR(ISNUMBER(N342),ISNUMBER(O342)),1, "-")</f>
        <v>-</v>
      </c>
      <c r="S342" s="1">
        <f>N342+O342+P342+Q342</f>
        <v>0</v>
      </c>
    </row>
    <row r="343" spans="1:19">
      <c r="A343" s="26" t="s">
        <v>11</v>
      </c>
      <c r="B343" s="27" t="s">
        <v>56</v>
      </c>
      <c r="C343" s="27" t="s">
        <v>13</v>
      </c>
      <c r="D343" s="27" t="s">
        <v>2431</v>
      </c>
      <c r="E343" s="27" t="s">
        <v>535</v>
      </c>
      <c r="F343" s="27" t="s">
        <v>576</v>
      </c>
      <c r="G343" s="27" t="s">
        <v>577</v>
      </c>
      <c r="H343" s="26" t="s">
        <v>579</v>
      </c>
      <c r="I343" s="34"/>
      <c r="J343" s="34"/>
      <c r="K343" s="32"/>
      <c r="L343" s="35"/>
      <c r="M343" s="26" t="s">
        <v>2949</v>
      </c>
      <c r="N343" s="34"/>
      <c r="O343" s="34"/>
      <c r="P343" s="34"/>
      <c r="Q343" s="124"/>
      <c r="R343" s="1" t="str">
        <f>IF(OR(ISNUMBER(N343),ISNUMBER(O343)),1, "-")</f>
        <v>-</v>
      </c>
      <c r="S343" s="1">
        <f>N343+O343+P343+Q343</f>
        <v>0</v>
      </c>
    </row>
    <row r="344" spans="1:19">
      <c r="A344" s="26" t="s">
        <v>11</v>
      </c>
      <c r="B344" s="27" t="s">
        <v>56</v>
      </c>
      <c r="C344" s="27" t="s">
        <v>13</v>
      </c>
      <c r="D344" s="27" t="s">
        <v>2433</v>
      </c>
      <c r="E344" s="27" t="s">
        <v>176</v>
      </c>
      <c r="F344" s="27" t="s">
        <v>576</v>
      </c>
      <c r="G344" s="27" t="s">
        <v>577</v>
      </c>
      <c r="H344" s="37" t="s">
        <v>580</v>
      </c>
      <c r="I344" s="34"/>
      <c r="J344" s="34"/>
      <c r="K344" s="34"/>
      <c r="L344" s="33"/>
      <c r="M344" s="113" t="s">
        <v>2434</v>
      </c>
      <c r="N344" s="34"/>
      <c r="O344" s="34"/>
      <c r="P344" s="34"/>
      <c r="Q344" s="33"/>
      <c r="R344" s="1" t="str">
        <f>IF(OR(ISNUMBER(N344),ISNUMBER(O344)),1, "-")</f>
        <v>-</v>
      </c>
      <c r="S344" s="1">
        <f>N344+O344+P344+Q344</f>
        <v>0</v>
      </c>
    </row>
    <row r="345" spans="1:19">
      <c r="A345" s="26" t="s">
        <v>11</v>
      </c>
      <c r="B345" s="27" t="s">
        <v>24</v>
      </c>
      <c r="C345" s="27" t="s">
        <v>13</v>
      </c>
      <c r="D345" s="27" t="s">
        <v>2437</v>
      </c>
      <c r="E345" s="27" t="s">
        <v>176</v>
      </c>
      <c r="F345" s="27" t="s">
        <v>576</v>
      </c>
      <c r="G345" s="27" t="s">
        <v>577</v>
      </c>
      <c r="H345" s="37" t="s">
        <v>582</v>
      </c>
      <c r="I345" s="34"/>
      <c r="J345" s="34"/>
      <c r="K345" s="34"/>
      <c r="L345" s="33"/>
      <c r="M345" s="113" t="s">
        <v>2438</v>
      </c>
      <c r="N345" s="34"/>
      <c r="O345" s="34"/>
      <c r="P345" s="34"/>
      <c r="Q345" s="33"/>
      <c r="R345" s="1" t="str">
        <f>IF(OR(ISNUMBER(N345),ISNUMBER(O345)),1, "-")</f>
        <v>-</v>
      </c>
      <c r="S345" s="1">
        <f>N345+O345+P345+Q345</f>
        <v>0</v>
      </c>
    </row>
    <row r="346" spans="1:19">
      <c r="A346" s="26" t="s">
        <v>11</v>
      </c>
      <c r="B346" s="27" t="s">
        <v>28</v>
      </c>
      <c r="C346" s="27" t="s">
        <v>29</v>
      </c>
      <c r="D346" s="27" t="s">
        <v>2441</v>
      </c>
      <c r="E346" s="27" t="s">
        <v>176</v>
      </c>
      <c r="F346" s="27" t="s">
        <v>576</v>
      </c>
      <c r="G346" s="27" t="s">
        <v>577</v>
      </c>
      <c r="H346" s="37" t="s">
        <v>584</v>
      </c>
      <c r="I346" s="34"/>
      <c r="J346" s="34"/>
      <c r="K346" s="34"/>
      <c r="L346" s="33"/>
      <c r="M346" s="113" t="s">
        <v>2442</v>
      </c>
      <c r="N346" s="34"/>
      <c r="O346" s="34"/>
      <c r="P346" s="34"/>
      <c r="Q346" s="33"/>
      <c r="R346" s="1" t="str">
        <f>IF(OR(ISNUMBER(N346),ISNUMBER(O346)),1, "-")</f>
        <v>-</v>
      </c>
      <c r="S346" s="1">
        <f>N346+O346+P346+Q346</f>
        <v>0</v>
      </c>
    </row>
    <row r="347" spans="1:19">
      <c r="A347" s="26" t="s">
        <v>11</v>
      </c>
      <c r="B347" s="27" t="s">
        <v>28</v>
      </c>
      <c r="C347" s="27" t="s">
        <v>29</v>
      </c>
      <c r="D347" s="27" t="s">
        <v>2443</v>
      </c>
      <c r="E347" s="27" t="s">
        <v>107</v>
      </c>
      <c r="F347" s="27" t="s">
        <v>576</v>
      </c>
      <c r="G347" s="27" t="s">
        <v>577</v>
      </c>
      <c r="H347" s="26" t="s">
        <v>585</v>
      </c>
      <c r="I347" s="34"/>
      <c r="J347" s="34"/>
      <c r="K347" s="34"/>
      <c r="L347" s="35"/>
      <c r="M347" s="26" t="s">
        <v>2952</v>
      </c>
      <c r="N347" s="34"/>
      <c r="O347" s="34"/>
      <c r="P347" s="34"/>
      <c r="Q347" s="124"/>
      <c r="R347" s="1" t="str">
        <f>IF(OR(ISNUMBER(N347),ISNUMBER(O347)),1, "-")</f>
        <v>-</v>
      </c>
      <c r="S347" s="1">
        <f>N347+O347+P347+Q347</f>
        <v>0</v>
      </c>
    </row>
    <row r="348" spans="1:19">
      <c r="A348" s="26" t="s">
        <v>11</v>
      </c>
      <c r="B348" s="27" t="s">
        <v>91</v>
      </c>
      <c r="C348" s="27" t="s">
        <v>13</v>
      </c>
      <c r="D348" s="27" t="s">
        <v>1609</v>
      </c>
      <c r="E348" s="27" t="s">
        <v>25</v>
      </c>
      <c r="F348" s="27" t="s">
        <v>283</v>
      </c>
      <c r="G348" s="27" t="s">
        <v>284</v>
      </c>
      <c r="H348" s="26" t="s">
        <v>543</v>
      </c>
      <c r="I348" s="32"/>
      <c r="J348" s="32"/>
      <c r="K348" s="32"/>
      <c r="L348" s="33"/>
      <c r="M348" s="26" t="s">
        <v>2474</v>
      </c>
      <c r="N348" s="123"/>
      <c r="O348" s="123"/>
      <c r="P348" s="34"/>
      <c r="Q348" s="33"/>
      <c r="R348" s="1" t="str">
        <f>IF(OR(ISNUMBER(N348),ISNUMBER(O348)),1, "-")</f>
        <v>-</v>
      </c>
      <c r="S348" s="1">
        <f>N348+O348+P348+Q348</f>
        <v>0</v>
      </c>
    </row>
    <row r="349" spans="1:19">
      <c r="A349" s="26" t="s">
        <v>11</v>
      </c>
      <c r="B349" s="27" t="s">
        <v>91</v>
      </c>
      <c r="C349" s="27" t="s">
        <v>13</v>
      </c>
      <c r="D349" s="27" t="s">
        <v>1620</v>
      </c>
      <c r="E349" s="27" t="s">
        <v>25</v>
      </c>
      <c r="F349" s="27" t="s">
        <v>283</v>
      </c>
      <c r="G349" s="27" t="s">
        <v>284</v>
      </c>
      <c r="H349" s="26" t="s">
        <v>285</v>
      </c>
      <c r="I349" s="32"/>
      <c r="J349" s="32"/>
      <c r="K349" s="34"/>
      <c r="L349" s="33"/>
      <c r="M349" s="26" t="s">
        <v>2483</v>
      </c>
      <c r="N349" s="123"/>
      <c r="O349" s="123"/>
      <c r="P349" s="34"/>
      <c r="Q349" s="33"/>
      <c r="R349" s="1" t="str">
        <f>IF(OR(ISNUMBER(N349),ISNUMBER(O349)),1, "-")</f>
        <v>-</v>
      </c>
      <c r="S349" s="1">
        <f>N349+O349+P349+Q349</f>
        <v>0</v>
      </c>
    </row>
    <row r="350" spans="1:19">
      <c r="A350" s="26" t="s">
        <v>11</v>
      </c>
      <c r="B350" s="27" t="s">
        <v>91</v>
      </c>
      <c r="C350" s="27" t="s">
        <v>13</v>
      </c>
      <c r="D350" s="27" t="s">
        <v>1625</v>
      </c>
      <c r="E350" s="27" t="s">
        <v>70</v>
      </c>
      <c r="F350" s="27" t="s">
        <v>283</v>
      </c>
      <c r="G350" s="27" t="s">
        <v>284</v>
      </c>
      <c r="H350" s="26" t="s">
        <v>423</v>
      </c>
      <c r="I350" s="32"/>
      <c r="J350" s="32"/>
      <c r="K350" s="34"/>
      <c r="L350" s="33"/>
      <c r="M350" s="26" t="s">
        <v>2488</v>
      </c>
      <c r="N350" s="123"/>
      <c r="O350" s="123"/>
      <c r="P350" s="34"/>
      <c r="Q350" s="33"/>
      <c r="R350" s="1" t="str">
        <f>IF(OR(ISNUMBER(N350),ISNUMBER(O350)),1, "-")</f>
        <v>-</v>
      </c>
      <c r="S350" s="1">
        <f>N350+O350+P350+Q350</f>
        <v>0</v>
      </c>
    </row>
    <row r="351" spans="1:19">
      <c r="A351" s="26" t="s">
        <v>11</v>
      </c>
      <c r="B351" s="27" t="s">
        <v>91</v>
      </c>
      <c r="C351" s="27" t="s">
        <v>13</v>
      </c>
      <c r="D351" s="27" t="s">
        <v>1626</v>
      </c>
      <c r="E351" s="27" t="s">
        <v>25</v>
      </c>
      <c r="F351" s="27" t="s">
        <v>283</v>
      </c>
      <c r="G351" s="27" t="s">
        <v>284</v>
      </c>
      <c r="H351" s="26" t="s">
        <v>544</v>
      </c>
      <c r="I351" s="32"/>
      <c r="J351" s="32"/>
      <c r="K351" s="34"/>
      <c r="L351" s="33"/>
      <c r="M351" s="26" t="s">
        <v>2489</v>
      </c>
      <c r="N351" s="123"/>
      <c r="O351" s="123"/>
      <c r="P351" s="34"/>
      <c r="Q351" s="33"/>
      <c r="R351" s="1" t="str">
        <f>IF(OR(ISNUMBER(N351),ISNUMBER(O351)),1, "-")</f>
        <v>-</v>
      </c>
      <c r="S351" s="1">
        <f>N351+O351+P351+Q351</f>
        <v>0</v>
      </c>
    </row>
    <row r="352" spans="1:19">
      <c r="A352" s="26" t="s">
        <v>11</v>
      </c>
      <c r="B352" s="27" t="s">
        <v>91</v>
      </c>
      <c r="C352" s="27" t="s">
        <v>13</v>
      </c>
      <c r="D352" s="27" t="s">
        <v>1628</v>
      </c>
      <c r="E352" s="27" t="s">
        <v>25</v>
      </c>
      <c r="F352" s="27" t="s">
        <v>283</v>
      </c>
      <c r="G352" s="27" t="s">
        <v>284</v>
      </c>
      <c r="H352" s="26" t="s">
        <v>424</v>
      </c>
      <c r="I352" s="32"/>
      <c r="J352" s="32"/>
      <c r="K352" s="34"/>
      <c r="L352" s="33"/>
      <c r="M352" s="26" t="s">
        <v>2491</v>
      </c>
      <c r="N352" s="123"/>
      <c r="O352" s="123"/>
      <c r="P352" s="34"/>
      <c r="Q352" s="33"/>
      <c r="R352" s="1" t="str">
        <f>IF(OR(ISNUMBER(N352),ISNUMBER(O352)),1, "-")</f>
        <v>-</v>
      </c>
      <c r="S352" s="1">
        <f>N352+O352+P352+Q352</f>
        <v>0</v>
      </c>
    </row>
    <row r="353" spans="1:19">
      <c r="A353" s="26" t="s">
        <v>11</v>
      </c>
      <c r="B353" s="27" t="s">
        <v>91</v>
      </c>
      <c r="C353" s="27" t="s">
        <v>13</v>
      </c>
      <c r="D353" s="27" t="s">
        <v>1640</v>
      </c>
      <c r="E353" s="27" t="s">
        <v>25</v>
      </c>
      <c r="F353" s="27" t="s">
        <v>283</v>
      </c>
      <c r="G353" s="27" t="s">
        <v>284</v>
      </c>
      <c r="H353" s="26" t="s">
        <v>545</v>
      </c>
      <c r="I353" s="32"/>
      <c r="J353" s="32"/>
      <c r="K353" s="34"/>
      <c r="L353" s="33"/>
      <c r="M353" s="26" t="s">
        <v>2503</v>
      </c>
      <c r="N353" s="123"/>
      <c r="O353" s="123"/>
      <c r="P353" s="34"/>
      <c r="Q353" s="33"/>
      <c r="R353" s="1" t="str">
        <f>IF(OR(ISNUMBER(N353),ISNUMBER(O353)),1, "-")</f>
        <v>-</v>
      </c>
      <c r="S353" s="1">
        <f>N353+O353+P353+Q353</f>
        <v>0</v>
      </c>
    </row>
    <row r="354" spans="1:19">
      <c r="A354" s="26" t="s">
        <v>11</v>
      </c>
      <c r="B354" s="27" t="s">
        <v>91</v>
      </c>
      <c r="C354" s="27" t="s">
        <v>13</v>
      </c>
      <c r="D354" s="27" t="s">
        <v>1641</v>
      </c>
      <c r="E354" s="27" t="s">
        <v>25</v>
      </c>
      <c r="F354" s="27" t="s">
        <v>283</v>
      </c>
      <c r="G354" s="27" t="s">
        <v>284</v>
      </c>
      <c r="H354" s="26" t="s">
        <v>365</v>
      </c>
      <c r="I354" s="32"/>
      <c r="J354" s="32"/>
      <c r="K354" s="34"/>
      <c r="L354" s="33"/>
      <c r="M354" s="26" t="s">
        <v>2504</v>
      </c>
      <c r="N354" s="123"/>
      <c r="O354" s="123"/>
      <c r="P354" s="34"/>
      <c r="Q354" s="33"/>
      <c r="R354" s="1" t="str">
        <f>IF(OR(ISNUMBER(N354),ISNUMBER(O354)),1, "-")</f>
        <v>-</v>
      </c>
      <c r="S354" s="1">
        <f>N354+O354+P354+Q354</f>
        <v>0</v>
      </c>
    </row>
    <row r="355" spans="1:19">
      <c r="A355" s="26" t="s">
        <v>11</v>
      </c>
      <c r="B355" s="27" t="s">
        <v>91</v>
      </c>
      <c r="C355" s="27" t="s">
        <v>13</v>
      </c>
      <c r="D355" s="27" t="s">
        <v>1642</v>
      </c>
      <c r="E355" s="27" t="s">
        <v>70</v>
      </c>
      <c r="F355" s="27" t="s">
        <v>283</v>
      </c>
      <c r="G355" s="27" t="s">
        <v>284</v>
      </c>
      <c r="H355" s="26" t="s">
        <v>546</v>
      </c>
      <c r="I355" s="32"/>
      <c r="J355" s="32"/>
      <c r="K355" s="34"/>
      <c r="L355" s="33"/>
      <c r="M355" s="26" t="s">
        <v>2505</v>
      </c>
      <c r="N355" s="123"/>
      <c r="O355" s="123"/>
      <c r="P355" s="34"/>
      <c r="Q355" s="33"/>
      <c r="R355" s="1" t="str">
        <f>IF(OR(ISNUMBER(N355),ISNUMBER(O355)),1, "-")</f>
        <v>-</v>
      </c>
      <c r="S355" s="1">
        <f>N355+O355+P355+Q355</f>
        <v>0</v>
      </c>
    </row>
    <row r="356" spans="1:19">
      <c r="A356" s="26" t="s">
        <v>11</v>
      </c>
      <c r="B356" s="27" t="s">
        <v>91</v>
      </c>
      <c r="C356" s="27" t="s">
        <v>13</v>
      </c>
      <c r="D356" s="27" t="s">
        <v>1671</v>
      </c>
      <c r="E356" s="27" t="s">
        <v>107</v>
      </c>
      <c r="F356" s="27" t="s">
        <v>283</v>
      </c>
      <c r="G356" s="27" t="s">
        <v>284</v>
      </c>
      <c r="H356" s="26" t="s">
        <v>547</v>
      </c>
      <c r="I356" s="32"/>
      <c r="J356" s="32"/>
      <c r="K356" s="32"/>
      <c r="L356" s="33"/>
      <c r="M356" s="26" t="s">
        <v>2530</v>
      </c>
      <c r="N356" s="123"/>
      <c r="O356" s="123"/>
      <c r="P356" s="34"/>
      <c r="Q356" s="33"/>
      <c r="R356" s="1" t="str">
        <f>IF(OR(ISNUMBER(N356),ISNUMBER(O356)),1, "-")</f>
        <v>-</v>
      </c>
      <c r="S356" s="1">
        <f>N356+O356+P356+Q356</f>
        <v>0</v>
      </c>
    </row>
    <row r="357" spans="1:19">
      <c r="A357" s="26" t="s">
        <v>11</v>
      </c>
      <c r="B357" s="27" t="s">
        <v>91</v>
      </c>
      <c r="C357" s="27" t="s">
        <v>13</v>
      </c>
      <c r="D357" s="27" t="s">
        <v>1674</v>
      </c>
      <c r="E357" s="27" t="s">
        <v>176</v>
      </c>
      <c r="F357" s="27" t="s">
        <v>283</v>
      </c>
      <c r="G357" s="27" t="s">
        <v>284</v>
      </c>
      <c r="H357" s="26" t="s">
        <v>295</v>
      </c>
      <c r="I357" s="32"/>
      <c r="J357" s="32"/>
      <c r="K357" s="34"/>
      <c r="L357" s="33"/>
      <c r="M357" s="26" t="s">
        <v>2533</v>
      </c>
      <c r="N357" s="123"/>
      <c r="O357" s="123"/>
      <c r="P357" s="34"/>
      <c r="Q357" s="33"/>
      <c r="R357" s="1" t="str">
        <f>IF(OR(ISNUMBER(N357),ISNUMBER(O357)),1, "-")</f>
        <v>-</v>
      </c>
      <c r="S357" s="1">
        <f>N357+O357+P357+Q357</f>
        <v>0</v>
      </c>
    </row>
    <row r="358" spans="1:19">
      <c r="A358" s="26" t="s">
        <v>11</v>
      </c>
      <c r="B358" s="27" t="s">
        <v>297</v>
      </c>
      <c r="C358" s="27" t="s">
        <v>13</v>
      </c>
      <c r="D358" s="27" t="s">
        <v>1682</v>
      </c>
      <c r="E358" s="27" t="s">
        <v>100</v>
      </c>
      <c r="F358" s="27" t="s">
        <v>283</v>
      </c>
      <c r="G358" s="27" t="s">
        <v>284</v>
      </c>
      <c r="H358" s="26" t="s">
        <v>429</v>
      </c>
      <c r="I358" s="32"/>
      <c r="J358" s="32"/>
      <c r="K358" s="34"/>
      <c r="L358" s="33"/>
      <c r="M358" s="26" t="s">
        <v>2538</v>
      </c>
      <c r="N358" s="123"/>
      <c r="O358" s="123"/>
      <c r="P358" s="34"/>
      <c r="Q358" s="33"/>
      <c r="R358" s="1" t="str">
        <f>IF(OR(ISNUMBER(N358),ISNUMBER(O358)),1, "-")</f>
        <v>-</v>
      </c>
      <c r="S358" s="1">
        <f>N358+O358+P358+Q358</f>
        <v>0</v>
      </c>
    </row>
    <row r="359" spans="1:19">
      <c r="A359" s="26" t="s">
        <v>11</v>
      </c>
      <c r="B359" s="27" t="s">
        <v>297</v>
      </c>
      <c r="C359" s="27" t="s">
        <v>13</v>
      </c>
      <c r="D359" s="27" t="s">
        <v>1691</v>
      </c>
      <c r="E359" s="27" t="s">
        <v>100</v>
      </c>
      <c r="F359" s="27" t="s">
        <v>283</v>
      </c>
      <c r="G359" s="27" t="s">
        <v>284</v>
      </c>
      <c r="H359" s="26" t="s">
        <v>431</v>
      </c>
      <c r="I359" s="32"/>
      <c r="J359" s="32"/>
      <c r="K359" s="34"/>
      <c r="L359" s="33"/>
      <c r="M359" s="26" t="s">
        <v>2543</v>
      </c>
      <c r="N359" s="123"/>
      <c r="O359" s="123"/>
      <c r="P359" s="34"/>
      <c r="Q359" s="33"/>
      <c r="R359" s="1" t="str">
        <f>IF(OR(ISNUMBER(N359),ISNUMBER(O359)),1, "-")</f>
        <v>-</v>
      </c>
      <c r="S359" s="1">
        <f>N359+O359+P359+Q359</f>
        <v>0</v>
      </c>
    </row>
    <row r="360" spans="1:19">
      <c r="A360" s="26" t="s">
        <v>11</v>
      </c>
      <c r="B360" s="27" t="s">
        <v>297</v>
      </c>
      <c r="C360" s="27" t="s">
        <v>13</v>
      </c>
      <c r="D360" s="27" t="s">
        <v>1693</v>
      </c>
      <c r="E360" s="27" t="s">
        <v>25</v>
      </c>
      <c r="F360" s="27" t="s">
        <v>283</v>
      </c>
      <c r="G360" s="27" t="s">
        <v>284</v>
      </c>
      <c r="H360" s="26" t="s">
        <v>497</v>
      </c>
      <c r="I360" s="32"/>
      <c r="J360" s="32"/>
      <c r="K360" s="34"/>
      <c r="L360" s="33"/>
      <c r="M360" s="26" t="s">
        <v>2544</v>
      </c>
      <c r="N360" s="123"/>
      <c r="O360" s="123"/>
      <c r="P360" s="34"/>
      <c r="Q360" s="33"/>
      <c r="R360" s="1" t="str">
        <f>IF(OR(ISNUMBER(N360),ISNUMBER(O360)),1, "-")</f>
        <v>-</v>
      </c>
      <c r="S360" s="1">
        <f>N360+O360+P360+Q360</f>
        <v>0</v>
      </c>
    </row>
    <row r="361" spans="1:19">
      <c r="A361" s="26" t="s">
        <v>11</v>
      </c>
      <c r="B361" s="27" t="s">
        <v>155</v>
      </c>
      <c r="C361" s="27" t="s">
        <v>13</v>
      </c>
      <c r="D361" s="27" t="s">
        <v>1704</v>
      </c>
      <c r="E361" s="27" t="s">
        <v>48</v>
      </c>
      <c r="F361" s="27" t="s">
        <v>283</v>
      </c>
      <c r="G361" s="27" t="s">
        <v>284</v>
      </c>
      <c r="H361" s="26" t="s">
        <v>373</v>
      </c>
      <c r="I361" s="32"/>
      <c r="J361" s="32"/>
      <c r="K361" s="32"/>
      <c r="L361" s="33"/>
      <c r="M361" s="26" t="s">
        <v>2550</v>
      </c>
      <c r="N361" s="123"/>
      <c r="O361" s="123"/>
      <c r="P361" s="34"/>
      <c r="Q361" s="33"/>
      <c r="R361" s="1" t="str">
        <f>IF(OR(ISNUMBER(N361),ISNUMBER(O361)),1, "-")</f>
        <v>-</v>
      </c>
      <c r="S361" s="1">
        <f>N361+O361+P361+Q361</f>
        <v>0</v>
      </c>
    </row>
    <row r="362" spans="1:19">
      <c r="A362" s="26" t="s">
        <v>11</v>
      </c>
      <c r="B362" s="27" t="s">
        <v>155</v>
      </c>
      <c r="C362" s="27" t="s">
        <v>13</v>
      </c>
      <c r="D362" s="27" t="s">
        <v>1706</v>
      </c>
      <c r="E362" s="27" t="s">
        <v>157</v>
      </c>
      <c r="F362" s="27" t="s">
        <v>283</v>
      </c>
      <c r="G362" s="27" t="s">
        <v>284</v>
      </c>
      <c r="H362" s="26" t="s">
        <v>499</v>
      </c>
      <c r="I362" s="32"/>
      <c r="J362" s="32"/>
      <c r="K362" s="34"/>
      <c r="L362" s="33"/>
      <c r="M362" s="26" t="s">
        <v>2551</v>
      </c>
      <c r="N362" s="123"/>
      <c r="O362" s="123"/>
      <c r="P362" s="34"/>
      <c r="Q362" s="33"/>
      <c r="R362" s="1" t="str">
        <f>IF(OR(ISNUMBER(N362),ISNUMBER(O362)),1, "-")</f>
        <v>-</v>
      </c>
      <c r="S362" s="1">
        <f>N362+O362+P362+Q362</f>
        <v>0</v>
      </c>
    </row>
    <row r="363" spans="1:19">
      <c r="A363" s="26" t="s">
        <v>11</v>
      </c>
      <c r="B363" s="27" t="s">
        <v>155</v>
      </c>
      <c r="C363" s="27" t="s">
        <v>13</v>
      </c>
      <c r="D363" s="27" t="s">
        <v>1712</v>
      </c>
      <c r="E363" s="27" t="s">
        <v>70</v>
      </c>
      <c r="F363" s="27" t="s">
        <v>283</v>
      </c>
      <c r="G363" s="27" t="s">
        <v>284</v>
      </c>
      <c r="H363" s="26" t="s">
        <v>549</v>
      </c>
      <c r="I363" s="32"/>
      <c r="J363" s="32"/>
      <c r="K363" s="34"/>
      <c r="L363" s="33"/>
      <c r="M363" s="26" t="s">
        <v>2554</v>
      </c>
      <c r="N363" s="123"/>
      <c r="O363" s="123"/>
      <c r="P363" s="34"/>
      <c r="Q363" s="33"/>
      <c r="R363" s="1" t="str">
        <f>IF(OR(ISNUMBER(N363),ISNUMBER(O363)),1, "-")</f>
        <v>-</v>
      </c>
      <c r="S363" s="1">
        <f>N363+O363+P363+Q363</f>
        <v>0</v>
      </c>
    </row>
    <row r="364" spans="1:19">
      <c r="A364" s="26" t="s">
        <v>11</v>
      </c>
      <c r="B364" s="27" t="s">
        <v>155</v>
      </c>
      <c r="C364" s="27" t="s">
        <v>13</v>
      </c>
      <c r="D364" s="27" t="s">
        <v>1737</v>
      </c>
      <c r="E364" s="27" t="s">
        <v>74</v>
      </c>
      <c r="F364" s="27" t="s">
        <v>283</v>
      </c>
      <c r="G364" s="27" t="s">
        <v>284</v>
      </c>
      <c r="H364" s="26" t="s">
        <v>550</v>
      </c>
      <c r="I364" s="32"/>
      <c r="J364" s="32"/>
      <c r="K364" s="34"/>
      <c r="L364" s="33"/>
      <c r="M364" s="26" t="s">
        <v>2567</v>
      </c>
      <c r="N364" s="123"/>
      <c r="O364" s="123"/>
      <c r="P364" s="34"/>
      <c r="Q364" s="33"/>
      <c r="R364" s="1" t="str">
        <f>IF(OR(ISNUMBER(N364),ISNUMBER(O364)),1, "-")</f>
        <v>-</v>
      </c>
      <c r="S364" s="1">
        <f>N364+O364+P364+Q364</f>
        <v>0</v>
      </c>
    </row>
    <row r="365" spans="1:19">
      <c r="A365" s="26" t="s">
        <v>11</v>
      </c>
      <c r="B365" s="27" t="s">
        <v>155</v>
      </c>
      <c r="C365" s="27" t="s">
        <v>13</v>
      </c>
      <c r="D365" s="27" t="s">
        <v>1743</v>
      </c>
      <c r="E365" s="27" t="s">
        <v>48</v>
      </c>
      <c r="F365" s="27" t="s">
        <v>283</v>
      </c>
      <c r="G365" s="27" t="s">
        <v>284</v>
      </c>
      <c r="H365" s="26" t="s">
        <v>436</v>
      </c>
      <c r="I365" s="32"/>
      <c r="J365" s="32"/>
      <c r="K365" s="34"/>
      <c r="L365" s="33"/>
      <c r="M365" s="26" t="s">
        <v>2570</v>
      </c>
      <c r="N365" s="123"/>
      <c r="O365" s="123"/>
      <c r="P365" s="34"/>
      <c r="Q365" s="33"/>
      <c r="R365" s="1" t="str">
        <f>IF(OR(ISNUMBER(N365),ISNUMBER(O365)),1, "-")</f>
        <v>-</v>
      </c>
      <c r="S365" s="1">
        <f>N365+O365+P365+Q365</f>
        <v>0</v>
      </c>
    </row>
    <row r="366" spans="1:19">
      <c r="A366" s="26" t="s">
        <v>11</v>
      </c>
      <c r="B366" s="27" t="s">
        <v>155</v>
      </c>
      <c r="C366" s="27" t="s">
        <v>13</v>
      </c>
      <c r="D366" s="27" t="s">
        <v>1749</v>
      </c>
      <c r="E366" s="27" t="s">
        <v>14</v>
      </c>
      <c r="F366" s="27" t="s">
        <v>283</v>
      </c>
      <c r="G366" s="27" t="s">
        <v>284</v>
      </c>
      <c r="H366" s="26" t="s">
        <v>502</v>
      </c>
      <c r="I366" s="32"/>
      <c r="J366" s="32"/>
      <c r="K366" s="34"/>
      <c r="L366" s="33"/>
      <c r="M366" s="26" t="s">
        <v>2573</v>
      </c>
      <c r="N366" s="123"/>
      <c r="O366" s="123"/>
      <c r="P366" s="34"/>
      <c r="Q366" s="33"/>
      <c r="R366" s="1" t="str">
        <f>IF(OR(ISNUMBER(N366),ISNUMBER(O366)),1, "-")</f>
        <v>-</v>
      </c>
      <c r="S366" s="1">
        <f>N366+O366+P366+Q366</f>
        <v>0</v>
      </c>
    </row>
    <row r="367" spans="1:19">
      <c r="A367" s="26" t="s">
        <v>11</v>
      </c>
      <c r="B367" s="27" t="s">
        <v>56</v>
      </c>
      <c r="C367" s="27" t="s">
        <v>13</v>
      </c>
      <c r="D367" s="27" t="s">
        <v>1762</v>
      </c>
      <c r="E367" s="27" t="s">
        <v>335</v>
      </c>
      <c r="F367" s="27" t="s">
        <v>283</v>
      </c>
      <c r="G367" s="27" t="s">
        <v>284</v>
      </c>
      <c r="H367" s="26" t="s">
        <v>551</v>
      </c>
      <c r="I367" s="32"/>
      <c r="J367" s="32"/>
      <c r="K367" s="34"/>
      <c r="L367" s="33"/>
      <c r="M367" s="26" t="s">
        <v>2580</v>
      </c>
      <c r="N367" s="123"/>
      <c r="O367" s="123"/>
      <c r="P367" s="34"/>
      <c r="Q367" s="33"/>
      <c r="R367" s="1" t="str">
        <f>IF(OR(ISNUMBER(N367),ISNUMBER(O367)),1, "-")</f>
        <v>-</v>
      </c>
      <c r="S367" s="1">
        <f>N367+O367+P367+Q367</f>
        <v>0</v>
      </c>
    </row>
    <row r="368" spans="1:19">
      <c r="A368" s="26" t="s">
        <v>11</v>
      </c>
      <c r="B368" s="27" t="s">
        <v>56</v>
      </c>
      <c r="C368" s="27" t="s">
        <v>13</v>
      </c>
      <c r="D368" s="27" t="s">
        <v>1764</v>
      </c>
      <c r="E368" s="27" t="s">
        <v>503</v>
      </c>
      <c r="F368" s="27" t="s">
        <v>283</v>
      </c>
      <c r="G368" s="27" t="s">
        <v>284</v>
      </c>
      <c r="H368" s="26" t="s">
        <v>504</v>
      </c>
      <c r="I368" s="32"/>
      <c r="J368" s="32"/>
      <c r="K368" s="34"/>
      <c r="L368" s="33"/>
      <c r="M368" s="26" t="s">
        <v>2581</v>
      </c>
      <c r="N368" s="123"/>
      <c r="O368" s="123"/>
      <c r="P368" s="34"/>
      <c r="Q368" s="33"/>
      <c r="R368" s="1" t="str">
        <f>IF(OR(ISNUMBER(N368),ISNUMBER(O368)),1, "-")</f>
        <v>-</v>
      </c>
      <c r="S368" s="1">
        <f>N368+O368+P368+Q368</f>
        <v>0</v>
      </c>
    </row>
    <row r="369" spans="1:19">
      <c r="A369" s="26" t="s">
        <v>11</v>
      </c>
      <c r="B369" s="27" t="s">
        <v>56</v>
      </c>
      <c r="C369" s="27" t="s">
        <v>13</v>
      </c>
      <c r="D369" s="27" t="s">
        <v>1768</v>
      </c>
      <c r="E369" s="27" t="s">
        <v>503</v>
      </c>
      <c r="F369" s="27" t="s">
        <v>283</v>
      </c>
      <c r="G369" s="27" t="s">
        <v>284</v>
      </c>
      <c r="H369" s="26" t="s">
        <v>505</v>
      </c>
      <c r="I369" s="32"/>
      <c r="J369" s="32"/>
      <c r="K369" s="34"/>
      <c r="L369" s="33"/>
      <c r="M369" s="26" t="s">
        <v>2583</v>
      </c>
      <c r="N369" s="123"/>
      <c r="O369" s="123"/>
      <c r="P369" s="34"/>
      <c r="Q369" s="33"/>
      <c r="R369" s="1" t="str">
        <f>IF(OR(ISNUMBER(N369),ISNUMBER(O369)),1, "-")</f>
        <v>-</v>
      </c>
      <c r="S369" s="1">
        <f>N369+O369+P369+Q369</f>
        <v>0</v>
      </c>
    </row>
    <row r="370" spans="1:19">
      <c r="A370" s="26" t="s">
        <v>11</v>
      </c>
      <c r="B370" s="27" t="s">
        <v>56</v>
      </c>
      <c r="C370" s="27" t="s">
        <v>13</v>
      </c>
      <c r="D370" s="27" t="s">
        <v>1770</v>
      </c>
      <c r="E370" s="27" t="s">
        <v>379</v>
      </c>
      <c r="F370" s="27" t="s">
        <v>283</v>
      </c>
      <c r="G370" s="27" t="s">
        <v>284</v>
      </c>
      <c r="H370" s="26" t="s">
        <v>380</v>
      </c>
      <c r="I370" s="32"/>
      <c r="J370" s="32"/>
      <c r="K370" s="34"/>
      <c r="L370" s="33"/>
      <c r="M370" s="26" t="s">
        <v>2584</v>
      </c>
      <c r="N370" s="123"/>
      <c r="O370" s="123"/>
      <c r="P370" s="34"/>
      <c r="Q370" s="33"/>
      <c r="R370" s="1" t="str">
        <f>IF(OR(ISNUMBER(N370),ISNUMBER(O370)),1, "-")</f>
        <v>-</v>
      </c>
      <c r="S370" s="1">
        <f>N370+O370+P370+Q370</f>
        <v>0</v>
      </c>
    </row>
    <row r="371" spans="1:19">
      <c r="A371" s="26" t="s">
        <v>11</v>
      </c>
      <c r="B371" s="27" t="s">
        <v>56</v>
      </c>
      <c r="C371" s="27" t="s">
        <v>13</v>
      </c>
      <c r="D371" s="27" t="s">
        <v>1810</v>
      </c>
      <c r="E371" s="27" t="s">
        <v>58</v>
      </c>
      <c r="F371" s="27" t="s">
        <v>283</v>
      </c>
      <c r="G371" s="27" t="s">
        <v>284</v>
      </c>
      <c r="H371" s="26" t="s">
        <v>383</v>
      </c>
      <c r="I371" s="32"/>
      <c r="J371" s="32"/>
      <c r="K371" s="34"/>
      <c r="L371" s="33"/>
      <c r="M371" s="26" t="s">
        <v>2606</v>
      </c>
      <c r="N371" s="123"/>
      <c r="O371" s="123"/>
      <c r="P371" s="34"/>
      <c r="Q371" s="33"/>
      <c r="R371" s="1" t="str">
        <f>IF(OR(ISNUMBER(N371),ISNUMBER(O371)),1, "-")</f>
        <v>-</v>
      </c>
      <c r="S371" s="1">
        <f>N371+O371+P371+Q371</f>
        <v>0</v>
      </c>
    </row>
    <row r="372" spans="1:19">
      <c r="A372" s="26" t="s">
        <v>11</v>
      </c>
      <c r="B372" s="27" t="s">
        <v>56</v>
      </c>
      <c r="C372" s="27" t="s">
        <v>13</v>
      </c>
      <c r="D372" s="27" t="s">
        <v>1820</v>
      </c>
      <c r="E372" s="27" t="s">
        <v>233</v>
      </c>
      <c r="F372" s="27" t="s">
        <v>283</v>
      </c>
      <c r="G372" s="27" t="s">
        <v>284</v>
      </c>
      <c r="H372" s="26" t="s">
        <v>553</v>
      </c>
      <c r="I372" s="32"/>
      <c r="J372" s="32"/>
      <c r="K372" s="34"/>
      <c r="L372" s="33"/>
      <c r="M372" s="26" t="s">
        <v>2611</v>
      </c>
      <c r="N372" s="123"/>
      <c r="O372" s="123"/>
      <c r="P372" s="34"/>
      <c r="Q372" s="33"/>
      <c r="R372" s="1" t="str">
        <f>IF(OR(ISNUMBER(N372),ISNUMBER(O372)),1, "-")</f>
        <v>-</v>
      </c>
      <c r="S372" s="1">
        <f>N372+O372+P372+Q372</f>
        <v>0</v>
      </c>
    </row>
    <row r="373" spans="1:19">
      <c r="A373" s="26" t="s">
        <v>11</v>
      </c>
      <c r="B373" s="27" t="s">
        <v>56</v>
      </c>
      <c r="C373" s="27" t="s">
        <v>13</v>
      </c>
      <c r="D373" s="27" t="s">
        <v>1842</v>
      </c>
      <c r="E373" s="27" t="s">
        <v>116</v>
      </c>
      <c r="F373" s="27" t="s">
        <v>283</v>
      </c>
      <c r="G373" s="27" t="s">
        <v>284</v>
      </c>
      <c r="H373" s="26" t="s">
        <v>508</v>
      </c>
      <c r="I373" s="32"/>
      <c r="J373" s="32"/>
      <c r="K373" s="34"/>
      <c r="L373" s="33"/>
      <c r="M373" s="26" t="s">
        <v>2622</v>
      </c>
      <c r="N373" s="123"/>
      <c r="O373" s="123"/>
      <c r="P373" s="34"/>
      <c r="Q373" s="33"/>
      <c r="R373" s="1" t="str">
        <f>IF(OR(ISNUMBER(N373),ISNUMBER(O373)),1, "-")</f>
        <v>-</v>
      </c>
      <c r="S373" s="1">
        <f>N373+O373+P373+Q373</f>
        <v>0</v>
      </c>
    </row>
    <row r="374" spans="1:19">
      <c r="A374" s="26" t="s">
        <v>11</v>
      </c>
      <c r="B374" s="27" t="s">
        <v>56</v>
      </c>
      <c r="C374" s="27" t="s">
        <v>13</v>
      </c>
      <c r="D374" s="27" t="s">
        <v>1844</v>
      </c>
      <c r="E374" s="27" t="s">
        <v>20</v>
      </c>
      <c r="F374" s="27" t="s">
        <v>283</v>
      </c>
      <c r="G374" s="27" t="s">
        <v>284</v>
      </c>
      <c r="H374" s="26" t="s">
        <v>509</v>
      </c>
      <c r="I374" s="32"/>
      <c r="J374" s="32"/>
      <c r="K374" s="34"/>
      <c r="L374" s="33"/>
      <c r="M374" s="26" t="s">
        <v>2623</v>
      </c>
      <c r="N374" s="123"/>
      <c r="O374" s="123"/>
      <c r="P374" s="34"/>
      <c r="Q374" s="33"/>
      <c r="R374" s="1" t="str">
        <f>IF(OR(ISNUMBER(N374),ISNUMBER(O374)),1, "-")</f>
        <v>-</v>
      </c>
      <c r="S374" s="1">
        <f>N374+O374+P374+Q374</f>
        <v>0</v>
      </c>
    </row>
    <row r="375" spans="1:19">
      <c r="A375" s="26" t="s">
        <v>11</v>
      </c>
      <c r="B375" s="27" t="s">
        <v>56</v>
      </c>
      <c r="C375" s="27" t="s">
        <v>13</v>
      </c>
      <c r="D375" s="27" t="s">
        <v>1846</v>
      </c>
      <c r="E375" s="27" t="s">
        <v>107</v>
      </c>
      <c r="F375" s="27" t="s">
        <v>283</v>
      </c>
      <c r="G375" s="27" t="s">
        <v>284</v>
      </c>
      <c r="H375" s="26" t="s">
        <v>510</v>
      </c>
      <c r="I375" s="32"/>
      <c r="J375" s="32"/>
      <c r="K375" s="34"/>
      <c r="L375" s="33"/>
      <c r="M375" s="26" t="s">
        <v>2624</v>
      </c>
      <c r="N375" s="123"/>
      <c r="O375" s="123"/>
      <c r="P375" s="34"/>
      <c r="Q375" s="33"/>
      <c r="R375" s="1" t="str">
        <f>IF(OR(ISNUMBER(N375),ISNUMBER(O375)),1, "-")</f>
        <v>-</v>
      </c>
      <c r="S375" s="1">
        <f>N375+O375+P375+Q375</f>
        <v>0</v>
      </c>
    </row>
    <row r="376" spans="1:19">
      <c r="A376" s="26" t="s">
        <v>11</v>
      </c>
      <c r="B376" s="27" t="s">
        <v>56</v>
      </c>
      <c r="C376" s="27" t="s">
        <v>13</v>
      </c>
      <c r="D376" s="27" t="s">
        <v>1850</v>
      </c>
      <c r="E376" s="27" t="s">
        <v>110</v>
      </c>
      <c r="F376" s="27" t="s">
        <v>283</v>
      </c>
      <c r="G376" s="27" t="s">
        <v>284</v>
      </c>
      <c r="H376" s="26" t="s">
        <v>384</v>
      </c>
      <c r="I376" s="32"/>
      <c r="J376" s="32"/>
      <c r="K376" s="34"/>
      <c r="L376" s="33"/>
      <c r="M376" s="26" t="s">
        <v>2626</v>
      </c>
      <c r="N376" s="123"/>
      <c r="O376" s="123"/>
      <c r="P376" s="34"/>
      <c r="Q376" s="33"/>
      <c r="R376" s="1" t="str">
        <f>IF(OR(ISNUMBER(N376),ISNUMBER(O376)),1, "-")</f>
        <v>-</v>
      </c>
      <c r="S376" s="1">
        <f>N376+O376+P376+Q376</f>
        <v>0</v>
      </c>
    </row>
    <row r="377" spans="1:19">
      <c r="A377" s="26" t="s">
        <v>11</v>
      </c>
      <c r="B377" s="27" t="s">
        <v>24</v>
      </c>
      <c r="C377" s="27" t="s">
        <v>13</v>
      </c>
      <c r="D377" s="27" t="s">
        <v>1860</v>
      </c>
      <c r="E377" s="27" t="s">
        <v>58</v>
      </c>
      <c r="F377" s="27" t="s">
        <v>283</v>
      </c>
      <c r="G377" s="27" t="s">
        <v>284</v>
      </c>
      <c r="H377" s="26" t="s">
        <v>441</v>
      </c>
      <c r="I377" s="32"/>
      <c r="J377" s="32"/>
      <c r="K377" s="34"/>
      <c r="L377" s="33"/>
      <c r="M377" s="26" t="s">
        <v>2631</v>
      </c>
      <c r="N377" s="123"/>
      <c r="O377" s="123"/>
      <c r="P377" s="34"/>
      <c r="Q377" s="33"/>
      <c r="R377" s="1" t="str">
        <f>IF(OR(ISNUMBER(N377),ISNUMBER(O377)),1, "-")</f>
        <v>-</v>
      </c>
      <c r="S377" s="1">
        <f>N377+O377+P377+Q377</f>
        <v>0</v>
      </c>
    </row>
    <row r="378" spans="1:19">
      <c r="A378" s="26" t="s">
        <v>11</v>
      </c>
      <c r="B378" s="27" t="s">
        <v>24</v>
      </c>
      <c r="C378" s="27" t="s">
        <v>13</v>
      </c>
      <c r="D378" s="27" t="s">
        <v>1868</v>
      </c>
      <c r="E378" s="27" t="s">
        <v>31</v>
      </c>
      <c r="F378" s="27" t="s">
        <v>283</v>
      </c>
      <c r="G378" s="27" t="s">
        <v>284</v>
      </c>
      <c r="H378" s="26" t="s">
        <v>511</v>
      </c>
      <c r="I378" s="32"/>
      <c r="J378" s="32"/>
      <c r="K378" s="34"/>
      <c r="L378" s="33"/>
      <c r="M378" s="26" t="s">
        <v>2635</v>
      </c>
      <c r="N378" s="123"/>
      <c r="O378" s="123"/>
      <c r="P378" s="34"/>
      <c r="Q378" s="33"/>
      <c r="R378" s="1" t="str">
        <f>IF(OR(ISNUMBER(N378),ISNUMBER(O378)),1, "-")</f>
        <v>-</v>
      </c>
      <c r="S378" s="1">
        <f>N378+O378+P378+Q378</f>
        <v>0</v>
      </c>
    </row>
    <row r="379" spans="1:19">
      <c r="A379" s="26" t="s">
        <v>11</v>
      </c>
      <c r="B379" s="27" t="s">
        <v>24</v>
      </c>
      <c r="C379" s="27" t="s">
        <v>13</v>
      </c>
      <c r="D379" s="27" t="s">
        <v>1880</v>
      </c>
      <c r="E379" s="27" t="s">
        <v>110</v>
      </c>
      <c r="F379" s="27" t="s">
        <v>283</v>
      </c>
      <c r="G379" s="27" t="s">
        <v>284</v>
      </c>
      <c r="H379" s="26" t="s">
        <v>442</v>
      </c>
      <c r="I379" s="32"/>
      <c r="J379" s="32"/>
      <c r="K379" s="34"/>
      <c r="L379" s="33"/>
      <c r="M379" s="26" t="s">
        <v>2641</v>
      </c>
      <c r="N379" s="123"/>
      <c r="O379" s="123"/>
      <c r="P379" s="34"/>
      <c r="Q379" s="33"/>
      <c r="R379" s="1" t="str">
        <f>IF(OR(ISNUMBER(N379),ISNUMBER(O379)),1, "-")</f>
        <v>-</v>
      </c>
      <c r="S379" s="1">
        <f>N379+O379+P379+Q379</f>
        <v>0</v>
      </c>
    </row>
    <row r="380" spans="1:19">
      <c r="A380" s="26" t="s">
        <v>11</v>
      </c>
      <c r="B380" s="27" t="s">
        <v>24</v>
      </c>
      <c r="C380" s="27" t="s">
        <v>13</v>
      </c>
      <c r="D380" s="27" t="s">
        <v>1890</v>
      </c>
      <c r="E380" s="27" t="s">
        <v>31</v>
      </c>
      <c r="F380" s="27" t="s">
        <v>283</v>
      </c>
      <c r="G380" s="27" t="s">
        <v>284</v>
      </c>
      <c r="H380" s="26" t="s">
        <v>443</v>
      </c>
      <c r="I380" s="32"/>
      <c r="J380" s="32"/>
      <c r="K380" s="34"/>
      <c r="L380" s="33"/>
      <c r="M380" s="26" t="s">
        <v>2646</v>
      </c>
      <c r="N380" s="123"/>
      <c r="O380" s="123"/>
      <c r="P380" s="34"/>
      <c r="Q380" s="33"/>
      <c r="R380" s="1" t="str">
        <f>IF(OR(ISNUMBER(N380),ISNUMBER(O380)),1, "-")</f>
        <v>-</v>
      </c>
      <c r="S380" s="1">
        <f>N380+O380+P380+Q380</f>
        <v>0</v>
      </c>
    </row>
    <row r="381" spans="1:19">
      <c r="A381" s="26" t="s">
        <v>11</v>
      </c>
      <c r="B381" s="27" t="s">
        <v>24</v>
      </c>
      <c r="C381" s="27" t="s">
        <v>13</v>
      </c>
      <c r="D381" s="27" t="s">
        <v>1892</v>
      </c>
      <c r="E381" s="27" t="s">
        <v>20</v>
      </c>
      <c r="F381" s="27" t="s">
        <v>283</v>
      </c>
      <c r="G381" s="27" t="s">
        <v>284</v>
      </c>
      <c r="H381" s="26" t="s">
        <v>512</v>
      </c>
      <c r="I381" s="32"/>
      <c r="J381" s="32"/>
      <c r="K381" s="34"/>
      <c r="L381" s="33"/>
      <c r="M381" s="26" t="s">
        <v>2647</v>
      </c>
      <c r="N381" s="123"/>
      <c r="O381" s="123"/>
      <c r="P381" s="34"/>
      <c r="Q381" s="33"/>
      <c r="R381" s="1" t="str">
        <f>IF(OR(ISNUMBER(N381),ISNUMBER(O381)),1, "-")</f>
        <v>-</v>
      </c>
      <c r="S381" s="1">
        <f>N381+O381+P381+Q381</f>
        <v>0</v>
      </c>
    </row>
    <row r="382" spans="1:19">
      <c r="A382" s="26" t="s">
        <v>11</v>
      </c>
      <c r="B382" s="27" t="s">
        <v>24</v>
      </c>
      <c r="C382" s="27" t="s">
        <v>13</v>
      </c>
      <c r="D382" s="27" t="s">
        <v>1900</v>
      </c>
      <c r="E382" s="27" t="s">
        <v>36</v>
      </c>
      <c r="F382" s="27" t="s">
        <v>283</v>
      </c>
      <c r="G382" s="27" t="s">
        <v>284</v>
      </c>
      <c r="H382" s="26" t="s">
        <v>386</v>
      </c>
      <c r="I382" s="32"/>
      <c r="J382" s="32"/>
      <c r="K382" s="34"/>
      <c r="L382" s="33"/>
      <c r="M382" s="26" t="s">
        <v>2651</v>
      </c>
      <c r="N382" s="123"/>
      <c r="O382" s="123"/>
      <c r="P382" s="34"/>
      <c r="Q382" s="33"/>
      <c r="R382" s="1" t="str">
        <f>IF(OR(ISNUMBER(N382),ISNUMBER(O382)),1, "-")</f>
        <v>-</v>
      </c>
      <c r="S382" s="1">
        <f>N382+O382+P382+Q382</f>
        <v>0</v>
      </c>
    </row>
    <row r="383" spans="1:19">
      <c r="A383" s="26" t="s">
        <v>11</v>
      </c>
      <c r="B383" s="27" t="s">
        <v>24</v>
      </c>
      <c r="C383" s="27" t="s">
        <v>13</v>
      </c>
      <c r="D383" s="27" t="s">
        <v>1910</v>
      </c>
      <c r="E383" s="27" t="s">
        <v>50</v>
      </c>
      <c r="F383" s="27" t="s">
        <v>283</v>
      </c>
      <c r="G383" s="27" t="s">
        <v>284</v>
      </c>
      <c r="H383" s="26" t="s">
        <v>556</v>
      </c>
      <c r="I383" s="32"/>
      <c r="J383" s="32"/>
      <c r="K383" s="34"/>
      <c r="L383" s="33"/>
      <c r="M383" s="26" t="s">
        <v>2656</v>
      </c>
      <c r="N383" s="123"/>
      <c r="O383" s="123"/>
      <c r="P383" s="34"/>
      <c r="Q383" s="33"/>
      <c r="R383" s="1" t="str">
        <f>IF(OR(ISNUMBER(N383),ISNUMBER(O383)),1, "-")</f>
        <v>-</v>
      </c>
      <c r="S383" s="1">
        <f>N383+O383+P383+Q383</f>
        <v>0</v>
      </c>
    </row>
    <row r="384" spans="1:19">
      <c r="A384" s="26" t="s">
        <v>11</v>
      </c>
      <c r="B384" s="27" t="s">
        <v>24</v>
      </c>
      <c r="C384" s="27" t="s">
        <v>13</v>
      </c>
      <c r="D384" s="27" t="s">
        <v>1912</v>
      </c>
      <c r="E384" s="27" t="s">
        <v>126</v>
      </c>
      <c r="F384" s="27" t="s">
        <v>283</v>
      </c>
      <c r="G384" s="27" t="s">
        <v>284</v>
      </c>
      <c r="H384" s="26" t="s">
        <v>513</v>
      </c>
      <c r="I384" s="32"/>
      <c r="J384" s="32"/>
      <c r="K384" s="32"/>
      <c r="L384" s="33"/>
      <c r="M384" s="26" t="s">
        <v>2657</v>
      </c>
      <c r="N384" s="123"/>
      <c r="O384" s="123"/>
      <c r="P384" s="34"/>
      <c r="Q384" s="33"/>
      <c r="R384" s="1" t="str">
        <f>IF(OR(ISNUMBER(N384),ISNUMBER(O384)),1, "-")</f>
        <v>-</v>
      </c>
      <c r="S384" s="1">
        <f>N384+O384+P384+Q384</f>
        <v>0</v>
      </c>
    </row>
    <row r="385" spans="1:19">
      <c r="A385" s="26" t="s">
        <v>11</v>
      </c>
      <c r="B385" s="27" t="s">
        <v>24</v>
      </c>
      <c r="C385" s="27" t="s">
        <v>13</v>
      </c>
      <c r="D385" s="27" t="s">
        <v>1920</v>
      </c>
      <c r="E385" s="27" t="s">
        <v>70</v>
      </c>
      <c r="F385" s="27" t="s">
        <v>283</v>
      </c>
      <c r="G385" s="27" t="s">
        <v>284</v>
      </c>
      <c r="H385" s="26" t="s">
        <v>444</v>
      </c>
      <c r="I385" s="32"/>
      <c r="J385" s="32"/>
      <c r="K385" s="34"/>
      <c r="L385" s="33"/>
      <c r="M385" s="26" t="s">
        <v>2661</v>
      </c>
      <c r="N385" s="123"/>
      <c r="O385" s="123"/>
      <c r="P385" s="34"/>
      <c r="Q385" s="33"/>
      <c r="R385" s="1" t="str">
        <f>IF(OR(ISNUMBER(N385),ISNUMBER(O385)),1, "-")</f>
        <v>-</v>
      </c>
      <c r="S385" s="1">
        <f>N385+O385+P385+Q385</f>
        <v>0</v>
      </c>
    </row>
    <row r="386" spans="1:19">
      <c r="A386" s="26" t="s">
        <v>11</v>
      </c>
      <c r="B386" s="27" t="s">
        <v>24</v>
      </c>
      <c r="C386" s="27" t="s">
        <v>13</v>
      </c>
      <c r="D386" s="27" t="s">
        <v>1930</v>
      </c>
      <c r="E386" s="27" t="s">
        <v>110</v>
      </c>
      <c r="F386" s="27" t="s">
        <v>283</v>
      </c>
      <c r="G386" s="27" t="s">
        <v>284</v>
      </c>
      <c r="H386" s="26" t="s">
        <v>514</v>
      </c>
      <c r="I386" s="32"/>
      <c r="J386" s="32"/>
      <c r="K386" s="32"/>
      <c r="L386" s="33"/>
      <c r="M386" s="26" t="s">
        <v>2666</v>
      </c>
      <c r="N386" s="123"/>
      <c r="O386" s="123"/>
      <c r="P386" s="34"/>
      <c r="Q386" s="33"/>
      <c r="R386" s="1" t="str">
        <f>IF(OR(ISNUMBER(N386),ISNUMBER(O386)),1, "-")</f>
        <v>-</v>
      </c>
      <c r="S386" s="1">
        <f>N386+O386+P386+Q386</f>
        <v>0</v>
      </c>
    </row>
    <row r="387" spans="1:19">
      <c r="A387" s="26" t="s">
        <v>11</v>
      </c>
      <c r="B387" s="27" t="s">
        <v>24</v>
      </c>
      <c r="C387" s="27" t="s">
        <v>13</v>
      </c>
      <c r="D387" s="27" t="s">
        <v>1940</v>
      </c>
      <c r="E387" s="27" t="s">
        <v>121</v>
      </c>
      <c r="F387" s="27" t="s">
        <v>283</v>
      </c>
      <c r="G387" s="27" t="s">
        <v>284</v>
      </c>
      <c r="H387" s="26" t="s">
        <v>557</v>
      </c>
      <c r="I387" s="32"/>
      <c r="J387" s="32"/>
      <c r="K387" s="34"/>
      <c r="L387" s="33"/>
      <c r="M387" s="26" t="s">
        <v>2671</v>
      </c>
      <c r="N387" s="123"/>
      <c r="O387" s="123"/>
      <c r="P387" s="34"/>
      <c r="Q387" s="33"/>
      <c r="R387" s="1" t="str">
        <f>IF(OR(ISNUMBER(N387),ISNUMBER(O387)),1, "-")</f>
        <v>-</v>
      </c>
      <c r="S387" s="1">
        <f>N387+O387+P387+Q387</f>
        <v>0</v>
      </c>
    </row>
    <row r="388" spans="1:19">
      <c r="A388" s="26" t="s">
        <v>11</v>
      </c>
      <c r="B388" s="27" t="s">
        <v>24</v>
      </c>
      <c r="C388" s="27" t="s">
        <v>13</v>
      </c>
      <c r="D388" s="27" t="s">
        <v>1946</v>
      </c>
      <c r="E388" s="27" t="s">
        <v>107</v>
      </c>
      <c r="F388" s="27" t="s">
        <v>283</v>
      </c>
      <c r="G388" s="27" t="s">
        <v>284</v>
      </c>
      <c r="H388" s="26" t="s">
        <v>387</v>
      </c>
      <c r="I388" s="32"/>
      <c r="J388" s="32"/>
      <c r="K388" s="34"/>
      <c r="L388" s="33"/>
      <c r="M388" s="26" t="s">
        <v>2675</v>
      </c>
      <c r="N388" s="123"/>
      <c r="O388" s="123"/>
      <c r="P388" s="34"/>
      <c r="Q388" s="33"/>
      <c r="R388" s="1" t="str">
        <f>IF(OR(ISNUMBER(N388),ISNUMBER(O388)),1, "-")</f>
        <v>-</v>
      </c>
      <c r="S388" s="1">
        <f>N388+O388+P388+Q388</f>
        <v>0</v>
      </c>
    </row>
    <row r="389" spans="1:19">
      <c r="A389" s="26" t="s">
        <v>11</v>
      </c>
      <c r="B389" s="27" t="s">
        <v>24</v>
      </c>
      <c r="C389" s="27" t="s">
        <v>13</v>
      </c>
      <c r="D389" s="27" t="s">
        <v>1953</v>
      </c>
      <c r="E389" s="27" t="s">
        <v>233</v>
      </c>
      <c r="F389" s="27" t="s">
        <v>283</v>
      </c>
      <c r="G389" s="27" t="s">
        <v>284</v>
      </c>
      <c r="H389" s="26" t="s">
        <v>558</v>
      </c>
      <c r="I389" s="32"/>
      <c r="J389" s="32"/>
      <c r="K389" s="34"/>
      <c r="L389" s="33"/>
      <c r="M389" s="26" t="s">
        <v>2679</v>
      </c>
      <c r="N389" s="123"/>
      <c r="O389" s="123"/>
      <c r="P389" s="34"/>
      <c r="Q389" s="33"/>
      <c r="R389" s="1" t="str">
        <f>IF(OR(ISNUMBER(N389),ISNUMBER(O389)),1, "-")</f>
        <v>-</v>
      </c>
      <c r="S389" s="1">
        <f>N389+O389+P389+Q389</f>
        <v>0</v>
      </c>
    </row>
    <row r="390" spans="1:19">
      <c r="A390" s="26" t="s">
        <v>11</v>
      </c>
      <c r="B390" s="27" t="s">
        <v>24</v>
      </c>
      <c r="C390" s="27" t="s">
        <v>13</v>
      </c>
      <c r="D390" s="27" t="s">
        <v>1965</v>
      </c>
      <c r="E390" s="27" t="s">
        <v>78</v>
      </c>
      <c r="F390" s="27" t="s">
        <v>283</v>
      </c>
      <c r="G390" s="27" t="s">
        <v>284</v>
      </c>
      <c r="H390" s="26" t="s">
        <v>322</v>
      </c>
      <c r="I390" s="32"/>
      <c r="J390" s="32"/>
      <c r="K390" s="32"/>
      <c r="L390" s="33"/>
      <c r="M390" s="26" t="s">
        <v>2685</v>
      </c>
      <c r="N390" s="123"/>
      <c r="O390" s="123"/>
      <c r="P390" s="34"/>
      <c r="Q390" s="33"/>
      <c r="R390" s="1" t="str">
        <f>IF(OR(ISNUMBER(N390),ISNUMBER(O390)),1, "-")</f>
        <v>-</v>
      </c>
      <c r="S390" s="1">
        <f>N390+O390+P390+Q390</f>
        <v>0</v>
      </c>
    </row>
    <row r="391" spans="1:19">
      <c r="A391" s="26" t="s">
        <v>11</v>
      </c>
      <c r="B391" s="27" t="s">
        <v>24</v>
      </c>
      <c r="C391" s="27" t="s">
        <v>13</v>
      </c>
      <c r="D391" s="27" t="s">
        <v>1973</v>
      </c>
      <c r="E391" s="27" t="s">
        <v>116</v>
      </c>
      <c r="F391" s="27" t="s">
        <v>283</v>
      </c>
      <c r="G391" s="27" t="s">
        <v>284</v>
      </c>
      <c r="H391" s="26" t="s">
        <v>448</v>
      </c>
      <c r="I391" s="32"/>
      <c r="J391" s="32"/>
      <c r="K391" s="34"/>
      <c r="L391" s="33"/>
      <c r="M391" s="26" t="s">
        <v>2689</v>
      </c>
      <c r="N391" s="123"/>
      <c r="O391" s="123"/>
      <c r="P391" s="34"/>
      <c r="Q391" s="33"/>
      <c r="R391" s="1" t="str">
        <f>IF(OR(ISNUMBER(N391),ISNUMBER(O391)),1, "-")</f>
        <v>-</v>
      </c>
      <c r="S391" s="1">
        <f>N391+O391+P391+Q391</f>
        <v>0</v>
      </c>
    </row>
    <row r="392" spans="1:19">
      <c r="A392" s="26" t="s">
        <v>11</v>
      </c>
      <c r="B392" s="27" t="s">
        <v>24</v>
      </c>
      <c r="C392" s="27" t="s">
        <v>13</v>
      </c>
      <c r="D392" s="27" t="s">
        <v>1981</v>
      </c>
      <c r="E392" s="27" t="s">
        <v>123</v>
      </c>
      <c r="F392" s="27" t="s">
        <v>283</v>
      </c>
      <c r="G392" s="27" t="s">
        <v>284</v>
      </c>
      <c r="H392" s="26" t="s">
        <v>449</v>
      </c>
      <c r="I392" s="32"/>
      <c r="J392" s="32"/>
      <c r="K392" s="34"/>
      <c r="L392" s="33"/>
      <c r="M392" s="26" t="s">
        <v>2693</v>
      </c>
      <c r="N392" s="123"/>
      <c r="O392" s="123"/>
      <c r="P392" s="34"/>
      <c r="Q392" s="33"/>
      <c r="R392" s="1" t="str">
        <f>IF(OR(ISNUMBER(N392),ISNUMBER(O392)),1, "-")</f>
        <v>-</v>
      </c>
      <c r="S392" s="1">
        <f>N392+O392+P392+Q392</f>
        <v>0</v>
      </c>
    </row>
    <row r="393" spans="1:19">
      <c r="A393" s="26" t="s">
        <v>11</v>
      </c>
      <c r="B393" s="27" t="s">
        <v>24</v>
      </c>
      <c r="C393" s="27" t="s">
        <v>13</v>
      </c>
      <c r="D393" s="27" t="s">
        <v>1997</v>
      </c>
      <c r="E393" s="27" t="s">
        <v>31</v>
      </c>
      <c r="F393" s="27" t="s">
        <v>283</v>
      </c>
      <c r="G393" s="27" t="s">
        <v>284</v>
      </c>
      <c r="H393" s="26" t="s">
        <v>515</v>
      </c>
      <c r="I393" s="32"/>
      <c r="J393" s="32"/>
      <c r="K393" s="32"/>
      <c r="L393" s="33"/>
      <c r="M393" s="26" t="s">
        <v>2701</v>
      </c>
      <c r="N393" s="123"/>
      <c r="O393" s="123"/>
      <c r="P393" s="34"/>
      <c r="Q393" s="33"/>
      <c r="R393" s="1" t="str">
        <f>IF(OR(ISNUMBER(N393),ISNUMBER(O393)),1, "-")</f>
        <v>-</v>
      </c>
      <c r="S393" s="1">
        <f>N393+O393+P393+Q393</f>
        <v>0</v>
      </c>
    </row>
    <row r="394" spans="1:19">
      <c r="A394" s="26" t="s">
        <v>11</v>
      </c>
      <c r="B394" s="27" t="s">
        <v>24</v>
      </c>
      <c r="C394" s="27" t="s">
        <v>13</v>
      </c>
      <c r="D394" s="27" t="s">
        <v>2001</v>
      </c>
      <c r="E394" s="27" t="s">
        <v>516</v>
      </c>
      <c r="F394" s="27" t="s">
        <v>283</v>
      </c>
      <c r="G394" s="27" t="s">
        <v>284</v>
      </c>
      <c r="H394" s="26" t="s">
        <v>517</v>
      </c>
      <c r="I394" s="32"/>
      <c r="J394" s="32"/>
      <c r="K394" s="34"/>
      <c r="L394" s="33"/>
      <c r="M394" s="26" t="s">
        <v>2703</v>
      </c>
      <c r="N394" s="123"/>
      <c r="O394" s="123"/>
      <c r="P394" s="34"/>
      <c r="Q394" s="33"/>
      <c r="R394" s="1" t="str">
        <f>IF(OR(ISNUMBER(N394),ISNUMBER(O394)),1, "-")</f>
        <v>-</v>
      </c>
      <c r="S394" s="1">
        <f>N394+O394+P394+Q394</f>
        <v>0</v>
      </c>
    </row>
    <row r="395" spans="1:19">
      <c r="A395" s="26" t="s">
        <v>11</v>
      </c>
      <c r="B395" s="27" t="s">
        <v>24</v>
      </c>
      <c r="C395" s="27" t="s">
        <v>13</v>
      </c>
      <c r="D395" s="27" t="s">
        <v>2010</v>
      </c>
      <c r="E395" s="27" t="s">
        <v>233</v>
      </c>
      <c r="F395" s="27" t="s">
        <v>283</v>
      </c>
      <c r="G395" s="27" t="s">
        <v>284</v>
      </c>
      <c r="H395" s="26" t="s">
        <v>560</v>
      </c>
      <c r="I395" s="32"/>
      <c r="J395" s="32"/>
      <c r="K395" s="34"/>
      <c r="L395" s="33"/>
      <c r="M395" s="26" t="s">
        <v>2708</v>
      </c>
      <c r="N395" s="123"/>
      <c r="O395" s="123"/>
      <c r="P395" s="34"/>
      <c r="Q395" s="33"/>
      <c r="R395" s="1" t="str">
        <f>IF(OR(ISNUMBER(N395),ISNUMBER(O395)),1, "-")</f>
        <v>-</v>
      </c>
      <c r="S395" s="1">
        <f>N395+O395+P395+Q395</f>
        <v>0</v>
      </c>
    </row>
    <row r="396" spans="1:19">
      <c r="A396" s="26" t="s">
        <v>11</v>
      </c>
      <c r="B396" s="27" t="s">
        <v>24</v>
      </c>
      <c r="C396" s="27" t="s">
        <v>13</v>
      </c>
      <c r="D396" s="27" t="s">
        <v>2020</v>
      </c>
      <c r="E396" s="27" t="s">
        <v>192</v>
      </c>
      <c r="F396" s="27" t="s">
        <v>283</v>
      </c>
      <c r="G396" s="27" t="s">
        <v>284</v>
      </c>
      <c r="H396" s="26" t="s">
        <v>519</v>
      </c>
      <c r="I396" s="32"/>
      <c r="J396" s="32"/>
      <c r="K396" s="34"/>
      <c r="L396" s="33"/>
      <c r="M396" s="26" t="s">
        <v>2713</v>
      </c>
      <c r="N396" s="123"/>
      <c r="O396" s="123"/>
      <c r="P396" s="34"/>
      <c r="Q396" s="33"/>
      <c r="R396" s="1" t="str">
        <f>IF(OR(ISNUMBER(N396),ISNUMBER(O396)),1, "-")</f>
        <v>-</v>
      </c>
      <c r="S396" s="1">
        <f>N396+O396+P396+Q396</f>
        <v>0</v>
      </c>
    </row>
    <row r="397" spans="1:19">
      <c r="A397" s="26" t="s">
        <v>11</v>
      </c>
      <c r="B397" s="27" t="s">
        <v>35</v>
      </c>
      <c r="C397" s="27" t="s">
        <v>29</v>
      </c>
      <c r="D397" s="27" t="s">
        <v>2024</v>
      </c>
      <c r="E397" s="27" t="s">
        <v>157</v>
      </c>
      <c r="F397" s="27" t="s">
        <v>283</v>
      </c>
      <c r="G397" s="27" t="s">
        <v>284</v>
      </c>
      <c r="H397" s="26" t="s">
        <v>453</v>
      </c>
      <c r="I397" s="32"/>
      <c r="J397" s="32"/>
      <c r="K397" s="34"/>
      <c r="L397" s="33"/>
      <c r="M397" s="26" t="s">
        <v>2715</v>
      </c>
      <c r="N397" s="123"/>
      <c r="O397" s="123"/>
      <c r="P397" s="34"/>
      <c r="Q397" s="33"/>
      <c r="R397" s="1" t="str">
        <f>IF(OR(ISNUMBER(N397),ISNUMBER(O397)),1, "-")</f>
        <v>-</v>
      </c>
      <c r="S397" s="1">
        <f>N397+O397+P397+Q397</f>
        <v>0</v>
      </c>
    </row>
    <row r="398" spans="1:19">
      <c r="A398" s="26" t="s">
        <v>11</v>
      </c>
      <c r="B398" s="27" t="s">
        <v>35</v>
      </c>
      <c r="C398" s="27" t="s">
        <v>29</v>
      </c>
      <c r="D398" s="27" t="s">
        <v>2025</v>
      </c>
      <c r="E398" s="27" t="s">
        <v>70</v>
      </c>
      <c r="F398" s="27" t="s">
        <v>283</v>
      </c>
      <c r="G398" s="27" t="s">
        <v>284</v>
      </c>
      <c r="H398" s="26" t="s">
        <v>520</v>
      </c>
      <c r="I398" s="32"/>
      <c r="J398" s="32"/>
      <c r="K398" s="34"/>
      <c r="L398" s="33"/>
      <c r="M398" s="26" t="s">
        <v>2716</v>
      </c>
      <c r="N398" s="123"/>
      <c r="O398" s="123"/>
      <c r="P398" s="34"/>
      <c r="Q398" s="33"/>
      <c r="R398" s="1" t="str">
        <f>IF(OR(ISNUMBER(N398),ISNUMBER(O398)),1, "-")</f>
        <v>-</v>
      </c>
      <c r="S398" s="1">
        <f>N398+O398+P398+Q398</f>
        <v>0</v>
      </c>
    </row>
    <row r="399" spans="1:19">
      <c r="A399" s="26" t="s">
        <v>11</v>
      </c>
      <c r="B399" s="27" t="s">
        <v>35</v>
      </c>
      <c r="C399" s="27" t="s">
        <v>29</v>
      </c>
      <c r="D399" s="27" t="s">
        <v>2026</v>
      </c>
      <c r="E399" s="27" t="s">
        <v>157</v>
      </c>
      <c r="F399" s="27" t="s">
        <v>283</v>
      </c>
      <c r="G399" s="27" t="s">
        <v>284</v>
      </c>
      <c r="H399" s="26" t="s">
        <v>561</v>
      </c>
      <c r="I399" s="32"/>
      <c r="J399" s="32"/>
      <c r="K399" s="34"/>
      <c r="L399" s="33"/>
      <c r="M399" s="26" t="s">
        <v>2717</v>
      </c>
      <c r="N399" s="123"/>
      <c r="O399" s="123"/>
      <c r="P399" s="34"/>
      <c r="Q399" s="33"/>
      <c r="R399" s="1" t="str">
        <f>IF(OR(ISNUMBER(N399),ISNUMBER(O399)),1, "-")</f>
        <v>-</v>
      </c>
      <c r="S399" s="1">
        <f>N399+O399+P399+Q399</f>
        <v>0</v>
      </c>
    </row>
    <row r="400" spans="1:19">
      <c r="A400" s="26" t="s">
        <v>11</v>
      </c>
      <c r="B400" s="27" t="s">
        <v>35</v>
      </c>
      <c r="C400" s="27" t="s">
        <v>29</v>
      </c>
      <c r="D400" s="27" t="s">
        <v>2043</v>
      </c>
      <c r="E400" s="27" t="s">
        <v>121</v>
      </c>
      <c r="F400" s="27" t="s">
        <v>283</v>
      </c>
      <c r="G400" s="27" t="s">
        <v>284</v>
      </c>
      <c r="H400" s="26" t="s">
        <v>562</v>
      </c>
      <c r="I400" s="36"/>
      <c r="J400" s="32"/>
      <c r="K400" s="34"/>
      <c r="L400" s="33"/>
      <c r="M400" s="26" t="s">
        <v>2727</v>
      </c>
      <c r="N400" s="123"/>
      <c r="O400" s="123"/>
      <c r="P400" s="34"/>
      <c r="Q400" s="33"/>
      <c r="R400" s="1" t="str">
        <f>IF(OR(ISNUMBER(N400),ISNUMBER(O400)),1, "-")</f>
        <v>-</v>
      </c>
      <c r="S400" s="1">
        <f>N400+O400+P400+Q400</f>
        <v>0</v>
      </c>
    </row>
    <row r="401" spans="1:19">
      <c r="A401" s="26" t="s">
        <v>11</v>
      </c>
      <c r="B401" s="27" t="s">
        <v>35</v>
      </c>
      <c r="C401" s="27" t="s">
        <v>29</v>
      </c>
      <c r="D401" s="27" t="s">
        <v>2044</v>
      </c>
      <c r="E401" s="27" t="s">
        <v>157</v>
      </c>
      <c r="F401" s="27" t="s">
        <v>283</v>
      </c>
      <c r="G401" s="27" t="s">
        <v>284</v>
      </c>
      <c r="H401" s="26" t="s">
        <v>455</v>
      </c>
      <c r="I401" s="32"/>
      <c r="J401" s="32"/>
      <c r="K401" s="34"/>
      <c r="L401" s="33"/>
      <c r="M401" s="26" t="s">
        <v>2728</v>
      </c>
      <c r="N401" s="123"/>
      <c r="O401" s="123"/>
      <c r="P401" s="34"/>
      <c r="Q401" s="33"/>
      <c r="R401" s="1" t="str">
        <f>IF(OR(ISNUMBER(N401),ISNUMBER(O401)),1, "-")</f>
        <v>-</v>
      </c>
      <c r="S401" s="1">
        <f>N401+O401+P401+Q401</f>
        <v>0</v>
      </c>
    </row>
    <row r="402" spans="1:19">
      <c r="A402" s="26" t="s">
        <v>11</v>
      </c>
      <c r="B402" s="27" t="s">
        <v>35</v>
      </c>
      <c r="C402" s="27" t="s">
        <v>29</v>
      </c>
      <c r="D402" s="27" t="s">
        <v>2058</v>
      </c>
      <c r="E402" s="27" t="s">
        <v>157</v>
      </c>
      <c r="F402" s="27" t="s">
        <v>283</v>
      </c>
      <c r="G402" s="27" t="s">
        <v>284</v>
      </c>
      <c r="H402" s="26" t="s">
        <v>457</v>
      </c>
      <c r="I402" s="32"/>
      <c r="J402" s="32"/>
      <c r="K402" s="34"/>
      <c r="L402" s="33"/>
      <c r="M402" s="26" t="s">
        <v>2735</v>
      </c>
      <c r="N402" s="123"/>
      <c r="O402" s="123"/>
      <c r="P402" s="34"/>
      <c r="Q402" s="33"/>
      <c r="R402" s="1" t="str">
        <f>IF(OR(ISNUMBER(N402),ISNUMBER(O402)),1, "-")</f>
        <v>-</v>
      </c>
      <c r="S402" s="1">
        <f>N402+O402+P402+Q402</f>
        <v>0</v>
      </c>
    </row>
    <row r="403" spans="1:19">
      <c r="A403" s="26" t="s">
        <v>11</v>
      </c>
      <c r="B403" s="27" t="s">
        <v>35</v>
      </c>
      <c r="C403" s="27" t="s">
        <v>29</v>
      </c>
      <c r="D403" s="27" t="s">
        <v>2062</v>
      </c>
      <c r="E403" s="27" t="s">
        <v>157</v>
      </c>
      <c r="F403" s="27" t="s">
        <v>283</v>
      </c>
      <c r="G403" s="27" t="s">
        <v>284</v>
      </c>
      <c r="H403" s="26" t="s">
        <v>458</v>
      </c>
      <c r="I403" s="32"/>
      <c r="J403" s="32"/>
      <c r="K403" s="34"/>
      <c r="L403" s="33"/>
      <c r="M403" s="26" t="s">
        <v>2737</v>
      </c>
      <c r="N403" s="123"/>
      <c r="O403" s="123"/>
      <c r="P403" s="34"/>
      <c r="Q403" s="33"/>
      <c r="R403" s="1" t="str">
        <f>IF(OR(ISNUMBER(N403),ISNUMBER(O403)),1, "-")</f>
        <v>-</v>
      </c>
      <c r="S403" s="1">
        <f>N403+O403+P403+Q403</f>
        <v>0</v>
      </c>
    </row>
    <row r="404" spans="1:19">
      <c r="A404" s="26" t="s">
        <v>11</v>
      </c>
      <c r="B404" s="27" t="s">
        <v>35</v>
      </c>
      <c r="C404" s="27" t="s">
        <v>29</v>
      </c>
      <c r="D404" s="27" t="s">
        <v>2064</v>
      </c>
      <c r="E404" s="27" t="s">
        <v>157</v>
      </c>
      <c r="F404" s="27" t="s">
        <v>283</v>
      </c>
      <c r="G404" s="27" t="s">
        <v>284</v>
      </c>
      <c r="H404" s="26" t="s">
        <v>563</v>
      </c>
      <c r="I404" s="32"/>
      <c r="J404" s="32"/>
      <c r="K404" s="34"/>
      <c r="L404" s="33"/>
      <c r="M404" s="26" t="s">
        <v>2738</v>
      </c>
      <c r="N404" s="123"/>
      <c r="O404" s="123"/>
      <c r="P404" s="34"/>
      <c r="Q404" s="33"/>
      <c r="R404" s="1" t="str">
        <f>IF(OR(ISNUMBER(N404),ISNUMBER(O404)),1, "-")</f>
        <v>-</v>
      </c>
      <c r="S404" s="1">
        <f>N404+O404+P404+Q404</f>
        <v>0</v>
      </c>
    </row>
    <row r="405" spans="1:19">
      <c r="A405" s="26" t="s">
        <v>11</v>
      </c>
      <c r="B405" s="27" t="s">
        <v>35</v>
      </c>
      <c r="C405" s="27" t="s">
        <v>29</v>
      </c>
      <c r="D405" s="27" t="s">
        <v>2066</v>
      </c>
      <c r="E405" s="27" t="s">
        <v>54</v>
      </c>
      <c r="F405" s="27" t="s">
        <v>283</v>
      </c>
      <c r="G405" s="27" t="s">
        <v>284</v>
      </c>
      <c r="H405" s="26" t="s">
        <v>564</v>
      </c>
      <c r="I405" s="32"/>
      <c r="J405" s="32"/>
      <c r="K405" s="34"/>
      <c r="L405" s="33"/>
      <c r="M405" s="26" t="s">
        <v>2739</v>
      </c>
      <c r="N405" s="123"/>
      <c r="O405" s="123"/>
      <c r="P405" s="34"/>
      <c r="Q405" s="33"/>
      <c r="R405" s="1" t="str">
        <f>IF(OR(ISNUMBER(N405),ISNUMBER(O405)),1, "-")</f>
        <v>-</v>
      </c>
      <c r="S405" s="1">
        <f>N405+O405+P405+Q405</f>
        <v>0</v>
      </c>
    </row>
    <row r="406" spans="1:19">
      <c r="A406" s="26" t="s">
        <v>11</v>
      </c>
      <c r="B406" s="27" t="s">
        <v>35</v>
      </c>
      <c r="C406" s="27" t="s">
        <v>29</v>
      </c>
      <c r="D406" s="27" t="s">
        <v>2069</v>
      </c>
      <c r="E406" s="27" t="s">
        <v>107</v>
      </c>
      <c r="F406" s="27" t="s">
        <v>283</v>
      </c>
      <c r="G406" s="27" t="s">
        <v>284</v>
      </c>
      <c r="H406" s="26" t="s">
        <v>566</v>
      </c>
      <c r="I406" s="32"/>
      <c r="J406" s="32"/>
      <c r="K406" s="34"/>
      <c r="L406" s="33"/>
      <c r="M406" s="26" t="s">
        <v>2741</v>
      </c>
      <c r="N406" s="123"/>
      <c r="O406" s="123"/>
      <c r="P406" s="34"/>
      <c r="Q406" s="33"/>
      <c r="R406" s="1" t="str">
        <f>IF(OR(ISNUMBER(N406),ISNUMBER(O406)),1, "-")</f>
        <v>-</v>
      </c>
      <c r="S406" s="1">
        <f>N406+O406+P406+Q406</f>
        <v>0</v>
      </c>
    </row>
    <row r="407" spans="1:19">
      <c r="A407" s="26" t="s">
        <v>11</v>
      </c>
      <c r="B407" s="27" t="s">
        <v>35</v>
      </c>
      <c r="C407" s="27" t="s">
        <v>29</v>
      </c>
      <c r="D407" s="27" t="s">
        <v>2091</v>
      </c>
      <c r="E407" s="27" t="s">
        <v>258</v>
      </c>
      <c r="F407" s="27" t="s">
        <v>283</v>
      </c>
      <c r="G407" s="27" t="s">
        <v>284</v>
      </c>
      <c r="H407" s="26" t="s">
        <v>459</v>
      </c>
      <c r="I407" s="32"/>
      <c r="J407" s="32"/>
      <c r="K407" s="32"/>
      <c r="L407" s="33"/>
      <c r="M407" s="26" t="s">
        <v>2752</v>
      </c>
      <c r="N407" s="123"/>
      <c r="O407" s="123"/>
      <c r="P407" s="34"/>
      <c r="Q407" s="33"/>
      <c r="R407" s="1" t="str">
        <f>IF(OR(ISNUMBER(N407),ISNUMBER(O407)),1, "-")</f>
        <v>-</v>
      </c>
      <c r="S407" s="1">
        <f>N407+O407+P407+Q407</f>
        <v>0</v>
      </c>
    </row>
    <row r="408" spans="1:19">
      <c r="A408" s="26" t="s">
        <v>11</v>
      </c>
      <c r="B408" s="27" t="s">
        <v>35</v>
      </c>
      <c r="C408" s="27" t="s">
        <v>29</v>
      </c>
      <c r="D408" s="27" t="s">
        <v>2093</v>
      </c>
      <c r="E408" s="27" t="s">
        <v>157</v>
      </c>
      <c r="F408" s="27" t="s">
        <v>283</v>
      </c>
      <c r="G408" s="27" t="s">
        <v>284</v>
      </c>
      <c r="H408" s="26" t="s">
        <v>567</v>
      </c>
      <c r="I408" s="32"/>
      <c r="J408" s="32"/>
      <c r="K408" s="34"/>
      <c r="L408" s="33"/>
      <c r="M408" s="26" t="s">
        <v>2753</v>
      </c>
      <c r="N408" s="123"/>
      <c r="O408" s="123"/>
      <c r="P408" s="34"/>
      <c r="Q408" s="33"/>
      <c r="R408" s="1" t="str">
        <f>IF(OR(ISNUMBER(N408),ISNUMBER(O408)),1, "-")</f>
        <v>-</v>
      </c>
      <c r="S408" s="1">
        <f>N408+O408+P408+Q408</f>
        <v>0</v>
      </c>
    </row>
    <row r="409" spans="1:19">
      <c r="A409" s="26" t="s">
        <v>11</v>
      </c>
      <c r="B409" s="27" t="s">
        <v>35</v>
      </c>
      <c r="C409" s="27" t="s">
        <v>29</v>
      </c>
      <c r="D409" s="27" t="s">
        <v>2095</v>
      </c>
      <c r="E409" s="27" t="s">
        <v>25</v>
      </c>
      <c r="F409" s="27" t="s">
        <v>283</v>
      </c>
      <c r="G409" s="27" t="s">
        <v>284</v>
      </c>
      <c r="H409" s="26" t="s">
        <v>521</v>
      </c>
      <c r="I409" s="32"/>
      <c r="J409" s="32"/>
      <c r="K409" s="34"/>
      <c r="L409" s="33"/>
      <c r="M409" s="26" t="s">
        <v>2754</v>
      </c>
      <c r="N409" s="123"/>
      <c r="O409" s="123"/>
      <c r="P409" s="34"/>
      <c r="Q409" s="33"/>
      <c r="R409" s="1" t="str">
        <f>IF(OR(ISNUMBER(N409),ISNUMBER(O409)),1, "-")</f>
        <v>-</v>
      </c>
      <c r="S409" s="1">
        <f>N409+O409+P409+Q409</f>
        <v>0</v>
      </c>
    </row>
    <row r="410" spans="1:19">
      <c r="A410" s="26" t="s">
        <v>11</v>
      </c>
      <c r="B410" s="27" t="s">
        <v>35</v>
      </c>
      <c r="C410" s="27" t="s">
        <v>29</v>
      </c>
      <c r="D410" s="27" t="s">
        <v>2096</v>
      </c>
      <c r="E410" s="27" t="s">
        <v>157</v>
      </c>
      <c r="F410" s="27" t="s">
        <v>283</v>
      </c>
      <c r="G410" s="27" t="s">
        <v>284</v>
      </c>
      <c r="H410" s="26" t="s">
        <v>522</v>
      </c>
      <c r="I410" s="32"/>
      <c r="J410" s="32"/>
      <c r="K410" s="34"/>
      <c r="L410" s="33"/>
      <c r="M410" s="26" t="s">
        <v>2755</v>
      </c>
      <c r="N410" s="123"/>
      <c r="O410" s="123"/>
      <c r="P410" s="34"/>
      <c r="Q410" s="33"/>
      <c r="R410" s="1" t="str">
        <f>IF(OR(ISNUMBER(N410),ISNUMBER(O410)),1, "-")</f>
        <v>-</v>
      </c>
      <c r="S410" s="1">
        <f>N410+O410+P410+Q410</f>
        <v>0</v>
      </c>
    </row>
    <row r="411" spans="1:19">
      <c r="A411" s="26" t="s">
        <v>11</v>
      </c>
      <c r="B411" s="27" t="s">
        <v>35</v>
      </c>
      <c r="C411" s="27" t="s">
        <v>29</v>
      </c>
      <c r="D411" s="27" t="s">
        <v>2098</v>
      </c>
      <c r="E411" s="27" t="s">
        <v>20</v>
      </c>
      <c r="F411" s="27" t="s">
        <v>283</v>
      </c>
      <c r="G411" s="27" t="s">
        <v>284</v>
      </c>
      <c r="H411" s="26" t="s">
        <v>395</v>
      </c>
      <c r="I411" s="32"/>
      <c r="J411" s="32"/>
      <c r="K411" s="34"/>
      <c r="L411" s="33"/>
      <c r="M411" s="26" t="s">
        <v>2756</v>
      </c>
      <c r="N411" s="123"/>
      <c r="O411" s="123"/>
      <c r="P411" s="34"/>
      <c r="Q411" s="33"/>
      <c r="R411" s="1" t="str">
        <f>IF(OR(ISNUMBER(N411),ISNUMBER(O411)),1, "-")</f>
        <v>-</v>
      </c>
      <c r="S411" s="1">
        <f>N411+O411+P411+Q411</f>
        <v>0</v>
      </c>
    </row>
    <row r="412" spans="1:19">
      <c r="A412" s="26" t="s">
        <v>11</v>
      </c>
      <c r="B412" s="27" t="s">
        <v>35</v>
      </c>
      <c r="C412" s="27" t="s">
        <v>29</v>
      </c>
      <c r="D412" s="27" t="s">
        <v>2102</v>
      </c>
      <c r="E412" s="27" t="s">
        <v>36</v>
      </c>
      <c r="F412" s="27" t="s">
        <v>283</v>
      </c>
      <c r="G412" s="27" t="s">
        <v>284</v>
      </c>
      <c r="H412" s="26" t="s">
        <v>523</v>
      </c>
      <c r="I412" s="32"/>
      <c r="J412" s="32"/>
      <c r="K412" s="34"/>
      <c r="L412" s="33"/>
      <c r="M412" s="26" t="s">
        <v>2758</v>
      </c>
      <c r="N412" s="123"/>
      <c r="O412" s="123"/>
      <c r="P412" s="34"/>
      <c r="Q412" s="33"/>
      <c r="R412" s="1" t="str">
        <f>IF(OR(ISNUMBER(N412),ISNUMBER(O412)),1, "-")</f>
        <v>-</v>
      </c>
      <c r="S412" s="1">
        <f>N412+O412+P412+Q412</f>
        <v>0</v>
      </c>
    </row>
    <row r="413" spans="1:19">
      <c r="A413" s="26" t="s">
        <v>11</v>
      </c>
      <c r="B413" s="27" t="s">
        <v>35</v>
      </c>
      <c r="C413" s="27" t="s">
        <v>29</v>
      </c>
      <c r="D413" s="27" t="s">
        <v>2103</v>
      </c>
      <c r="E413" s="27" t="s">
        <v>100</v>
      </c>
      <c r="F413" s="27" t="s">
        <v>283</v>
      </c>
      <c r="G413" s="27" t="s">
        <v>284</v>
      </c>
      <c r="H413" s="26" t="s">
        <v>524</v>
      </c>
      <c r="I413" s="32"/>
      <c r="J413" s="32"/>
      <c r="K413" s="34"/>
      <c r="L413" s="33"/>
      <c r="M413" s="26" t="s">
        <v>2759</v>
      </c>
      <c r="N413" s="123"/>
      <c r="O413" s="123"/>
      <c r="P413" s="34"/>
      <c r="Q413" s="33"/>
      <c r="R413" s="1" t="str">
        <f>IF(OR(ISNUMBER(N413),ISNUMBER(O413)),1, "-")</f>
        <v>-</v>
      </c>
      <c r="S413" s="1">
        <f>N413+O413+P413+Q413</f>
        <v>0</v>
      </c>
    </row>
    <row r="414" spans="1:19">
      <c r="A414" s="26" t="s">
        <v>11</v>
      </c>
      <c r="B414" s="27" t="s">
        <v>35</v>
      </c>
      <c r="C414" s="27" t="s">
        <v>29</v>
      </c>
      <c r="D414" s="27" t="s">
        <v>2105</v>
      </c>
      <c r="E414" s="27" t="s">
        <v>18</v>
      </c>
      <c r="F414" s="27" t="s">
        <v>283</v>
      </c>
      <c r="G414" s="27" t="s">
        <v>284</v>
      </c>
      <c r="H414" s="26" t="s">
        <v>460</v>
      </c>
      <c r="I414" s="32"/>
      <c r="J414" s="32"/>
      <c r="K414" s="34"/>
      <c r="L414" s="33"/>
      <c r="M414" s="26" t="s">
        <v>2760</v>
      </c>
      <c r="N414" s="123"/>
      <c r="O414" s="123"/>
      <c r="P414" s="34"/>
      <c r="Q414" s="33"/>
      <c r="R414" s="1" t="str">
        <f>IF(OR(ISNUMBER(N414),ISNUMBER(O414)),1, "-")</f>
        <v>-</v>
      </c>
      <c r="S414" s="1">
        <f>N414+O414+P414+Q414</f>
        <v>0</v>
      </c>
    </row>
    <row r="415" spans="1:19">
      <c r="A415" s="26" t="s">
        <v>11</v>
      </c>
      <c r="B415" s="27" t="s">
        <v>35</v>
      </c>
      <c r="C415" s="27" t="s">
        <v>29</v>
      </c>
      <c r="D415" s="27" t="s">
        <v>2108</v>
      </c>
      <c r="E415" s="27" t="s">
        <v>157</v>
      </c>
      <c r="F415" s="27" t="s">
        <v>283</v>
      </c>
      <c r="G415" s="27" t="s">
        <v>284</v>
      </c>
      <c r="H415" s="26" t="s">
        <v>396</v>
      </c>
      <c r="I415" s="32"/>
      <c r="J415" s="32"/>
      <c r="K415" s="34"/>
      <c r="L415" s="33"/>
      <c r="M415" s="26" t="s">
        <v>2762</v>
      </c>
      <c r="N415" s="123"/>
      <c r="O415" s="123"/>
      <c r="P415" s="34"/>
      <c r="Q415" s="33"/>
      <c r="R415" s="1" t="str">
        <f>IF(OR(ISNUMBER(N415),ISNUMBER(O415)),1, "-")</f>
        <v>-</v>
      </c>
      <c r="S415" s="1">
        <f>N415+O415+P415+Q415</f>
        <v>0</v>
      </c>
    </row>
    <row r="416" spans="1:19">
      <c r="A416" s="26" t="s">
        <v>11</v>
      </c>
      <c r="B416" s="27" t="s">
        <v>35</v>
      </c>
      <c r="C416" s="27" t="s">
        <v>29</v>
      </c>
      <c r="D416" s="27" t="s">
        <v>2115</v>
      </c>
      <c r="E416" s="27" t="s">
        <v>157</v>
      </c>
      <c r="F416" s="27" t="s">
        <v>283</v>
      </c>
      <c r="G416" s="27" t="s">
        <v>284</v>
      </c>
      <c r="H416" s="26" t="s">
        <v>568</v>
      </c>
      <c r="I416" s="32"/>
      <c r="J416" s="32"/>
      <c r="K416" s="34"/>
      <c r="L416" s="33"/>
      <c r="M416" s="26" t="s">
        <v>2766</v>
      </c>
      <c r="N416" s="123"/>
      <c r="O416" s="123"/>
      <c r="P416" s="34"/>
      <c r="Q416" s="33"/>
      <c r="R416" s="1" t="str">
        <f>IF(OR(ISNUMBER(N416),ISNUMBER(O416)),1, "-")</f>
        <v>-</v>
      </c>
      <c r="S416" s="1">
        <f>N416+O416+P416+Q416</f>
        <v>0</v>
      </c>
    </row>
    <row r="417" spans="1:19">
      <c r="A417" s="26" t="s">
        <v>11</v>
      </c>
      <c r="B417" s="27" t="s">
        <v>28</v>
      </c>
      <c r="C417" s="27" t="s">
        <v>29</v>
      </c>
      <c r="D417" s="27" t="s">
        <v>2129</v>
      </c>
      <c r="E417" s="27" t="s">
        <v>78</v>
      </c>
      <c r="F417" s="27" t="s">
        <v>283</v>
      </c>
      <c r="G417" s="27" t="s">
        <v>284</v>
      </c>
      <c r="H417" s="26" t="s">
        <v>525</v>
      </c>
      <c r="I417" s="32"/>
      <c r="J417" s="32"/>
      <c r="K417" s="34"/>
      <c r="L417" s="33"/>
      <c r="M417" s="26" t="s">
        <v>2773</v>
      </c>
      <c r="N417" s="123"/>
      <c r="O417" s="123"/>
      <c r="P417" s="34"/>
      <c r="Q417" s="33"/>
      <c r="R417" s="1" t="str">
        <f>IF(OR(ISNUMBER(N417),ISNUMBER(O417)),1, "-")</f>
        <v>-</v>
      </c>
      <c r="S417" s="1">
        <f>N417+O417+P417+Q417</f>
        <v>0</v>
      </c>
    </row>
    <row r="418" spans="1:19">
      <c r="A418" s="26" t="s">
        <v>11</v>
      </c>
      <c r="B418" s="27" t="s">
        <v>28</v>
      </c>
      <c r="C418" s="27" t="s">
        <v>29</v>
      </c>
      <c r="D418" s="27" t="s">
        <v>2131</v>
      </c>
      <c r="E418" s="27" t="s">
        <v>312</v>
      </c>
      <c r="F418" s="27" t="s">
        <v>283</v>
      </c>
      <c r="G418" s="27" t="s">
        <v>284</v>
      </c>
      <c r="H418" s="26" t="s">
        <v>526</v>
      </c>
      <c r="I418" s="32"/>
      <c r="J418" s="32"/>
      <c r="K418" s="34"/>
      <c r="L418" s="33"/>
      <c r="M418" s="26" t="s">
        <v>2774</v>
      </c>
      <c r="N418" s="123"/>
      <c r="O418" s="123"/>
      <c r="P418" s="34"/>
      <c r="Q418" s="33"/>
      <c r="R418" s="1" t="str">
        <f>IF(OR(ISNUMBER(N418),ISNUMBER(O418)),1, "-")</f>
        <v>-</v>
      </c>
      <c r="S418" s="1">
        <f>N418+O418+P418+Q418</f>
        <v>0</v>
      </c>
    </row>
    <row r="419" spans="1:19">
      <c r="A419" s="26" t="s">
        <v>11</v>
      </c>
      <c r="B419" s="27" t="s">
        <v>28</v>
      </c>
      <c r="C419" s="27" t="s">
        <v>29</v>
      </c>
      <c r="D419" s="27" t="s">
        <v>2139</v>
      </c>
      <c r="E419" s="27" t="s">
        <v>78</v>
      </c>
      <c r="F419" s="27" t="s">
        <v>283</v>
      </c>
      <c r="G419" s="27" t="s">
        <v>284</v>
      </c>
      <c r="H419" s="26" t="s">
        <v>462</v>
      </c>
      <c r="I419" s="32"/>
      <c r="J419" s="32"/>
      <c r="K419" s="34"/>
      <c r="L419" s="33"/>
      <c r="M419" s="26" t="s">
        <v>2778</v>
      </c>
      <c r="N419" s="123"/>
      <c r="O419" s="123"/>
      <c r="P419" s="34"/>
      <c r="Q419" s="33"/>
      <c r="R419" s="1" t="str">
        <f>IF(OR(ISNUMBER(N419),ISNUMBER(O419)),1, "-")</f>
        <v>-</v>
      </c>
      <c r="S419" s="1">
        <f>N419+O419+P419+Q419</f>
        <v>0</v>
      </c>
    </row>
    <row r="420" spans="1:19">
      <c r="A420" s="26" t="s">
        <v>11</v>
      </c>
      <c r="B420" s="27" t="s">
        <v>28</v>
      </c>
      <c r="C420" s="27" t="s">
        <v>29</v>
      </c>
      <c r="D420" s="27" t="s">
        <v>2149</v>
      </c>
      <c r="E420" s="27" t="s">
        <v>233</v>
      </c>
      <c r="F420" s="27" t="s">
        <v>283</v>
      </c>
      <c r="G420" s="27" t="s">
        <v>284</v>
      </c>
      <c r="H420" s="26" t="s">
        <v>527</v>
      </c>
      <c r="I420" s="32"/>
      <c r="J420" s="32"/>
      <c r="K420" s="34"/>
      <c r="L420" s="33"/>
      <c r="M420" s="26" t="s">
        <v>2783</v>
      </c>
      <c r="N420" s="123"/>
      <c r="O420" s="123"/>
      <c r="P420" s="34"/>
      <c r="Q420" s="33"/>
      <c r="R420" s="1" t="str">
        <f>IF(OR(ISNUMBER(N420),ISNUMBER(O420)),1, "-")</f>
        <v>-</v>
      </c>
      <c r="S420" s="1">
        <f>N420+O420+P420+Q420</f>
        <v>0</v>
      </c>
    </row>
    <row r="421" spans="1:19">
      <c r="A421" s="26" t="s">
        <v>11</v>
      </c>
      <c r="B421" s="27" t="s">
        <v>28</v>
      </c>
      <c r="C421" s="27" t="s">
        <v>29</v>
      </c>
      <c r="D421" s="27" t="s">
        <v>2151</v>
      </c>
      <c r="E421" s="27" t="s">
        <v>233</v>
      </c>
      <c r="F421" s="27" t="s">
        <v>283</v>
      </c>
      <c r="G421" s="27" t="s">
        <v>284</v>
      </c>
      <c r="H421" s="26" t="s">
        <v>528</v>
      </c>
      <c r="I421" s="32"/>
      <c r="J421" s="32"/>
      <c r="K421" s="34"/>
      <c r="L421" s="33"/>
      <c r="M421" s="26" t="s">
        <v>2784</v>
      </c>
      <c r="N421" s="123"/>
      <c r="O421" s="123"/>
      <c r="P421" s="34"/>
      <c r="Q421" s="33"/>
      <c r="R421" s="1" t="str">
        <f>IF(OR(ISNUMBER(N421),ISNUMBER(O421)),1, "-")</f>
        <v>-</v>
      </c>
      <c r="S421" s="1">
        <f>N421+O421+P421+Q421</f>
        <v>0</v>
      </c>
    </row>
    <row r="422" spans="1:19">
      <c r="A422" s="26" t="s">
        <v>11</v>
      </c>
      <c r="B422" s="27" t="s">
        <v>28</v>
      </c>
      <c r="C422" s="27" t="s">
        <v>29</v>
      </c>
      <c r="D422" s="27" t="s">
        <v>2163</v>
      </c>
      <c r="E422" s="27" t="s">
        <v>116</v>
      </c>
      <c r="F422" s="27" t="s">
        <v>283</v>
      </c>
      <c r="G422" s="27" t="s">
        <v>284</v>
      </c>
      <c r="H422" s="26" t="s">
        <v>463</v>
      </c>
      <c r="I422" s="32"/>
      <c r="J422" s="32"/>
      <c r="K422" s="34"/>
      <c r="L422" s="33"/>
      <c r="M422" s="26" t="s">
        <v>2790</v>
      </c>
      <c r="N422" s="123"/>
      <c r="O422" s="123"/>
      <c r="P422" s="34"/>
      <c r="Q422" s="33"/>
      <c r="R422" s="1" t="str">
        <f>IF(OR(ISNUMBER(N422),ISNUMBER(O422)),1, "-")</f>
        <v>-</v>
      </c>
      <c r="S422" s="1">
        <f>N422+O422+P422+Q422</f>
        <v>0</v>
      </c>
    </row>
    <row r="423" spans="1:19">
      <c r="A423" s="26" t="s">
        <v>11</v>
      </c>
      <c r="B423" s="27" t="s">
        <v>28</v>
      </c>
      <c r="C423" s="27" t="s">
        <v>29</v>
      </c>
      <c r="D423" s="27" t="s">
        <v>2167</v>
      </c>
      <c r="E423" s="27" t="s">
        <v>20</v>
      </c>
      <c r="F423" s="27" t="s">
        <v>283</v>
      </c>
      <c r="G423" s="27" t="s">
        <v>284</v>
      </c>
      <c r="H423" s="26" t="s">
        <v>464</v>
      </c>
      <c r="I423" s="32"/>
      <c r="J423" s="32"/>
      <c r="K423" s="34"/>
      <c r="L423" s="33"/>
      <c r="M423" s="26" t="s">
        <v>2792</v>
      </c>
      <c r="N423" s="123"/>
      <c r="O423" s="123"/>
      <c r="P423" s="34"/>
      <c r="Q423" s="33"/>
      <c r="R423" s="1" t="str">
        <f>IF(OR(ISNUMBER(N423),ISNUMBER(O423)),1, "-")</f>
        <v>-</v>
      </c>
      <c r="S423" s="1">
        <f>N423+O423+P423+Q423</f>
        <v>0</v>
      </c>
    </row>
    <row r="424" spans="1:19">
      <c r="A424" s="26" t="s">
        <v>11</v>
      </c>
      <c r="B424" s="27" t="s">
        <v>28</v>
      </c>
      <c r="C424" s="27" t="s">
        <v>29</v>
      </c>
      <c r="D424" s="27" t="s">
        <v>2181</v>
      </c>
      <c r="E424" s="27" t="s">
        <v>38</v>
      </c>
      <c r="F424" s="27" t="s">
        <v>283</v>
      </c>
      <c r="G424" s="27" t="s">
        <v>284</v>
      </c>
      <c r="H424" s="26" t="s">
        <v>465</v>
      </c>
      <c r="I424" s="32"/>
      <c r="J424" s="32"/>
      <c r="K424" s="34"/>
      <c r="L424" s="33"/>
      <c r="M424" s="26" t="s">
        <v>2799</v>
      </c>
      <c r="N424" s="123"/>
      <c r="O424" s="123"/>
      <c r="P424" s="34"/>
      <c r="Q424" s="33"/>
      <c r="R424" s="1" t="str">
        <f>IF(OR(ISNUMBER(N424),ISNUMBER(O424)),1, "-")</f>
        <v>-</v>
      </c>
      <c r="S424" s="1">
        <f>N424+O424+P424+Q424</f>
        <v>0</v>
      </c>
    </row>
    <row r="425" spans="1:19">
      <c r="A425" s="26" t="s">
        <v>11</v>
      </c>
      <c r="B425" s="27" t="s">
        <v>28</v>
      </c>
      <c r="C425" s="27" t="s">
        <v>29</v>
      </c>
      <c r="D425" s="27" t="s">
        <v>2187</v>
      </c>
      <c r="E425" s="27" t="s">
        <v>78</v>
      </c>
      <c r="F425" s="27" t="s">
        <v>283</v>
      </c>
      <c r="G425" s="27" t="s">
        <v>284</v>
      </c>
      <c r="H425" s="26" t="s">
        <v>397</v>
      </c>
      <c r="I425" s="32"/>
      <c r="J425" s="32"/>
      <c r="K425" s="34"/>
      <c r="L425" s="33"/>
      <c r="M425" s="26" t="s">
        <v>2802</v>
      </c>
      <c r="N425" s="123"/>
      <c r="O425" s="123"/>
      <c r="P425" s="34"/>
      <c r="Q425" s="33"/>
      <c r="R425" s="1" t="str">
        <f>IF(OR(ISNUMBER(N425),ISNUMBER(O425)),1, "-")</f>
        <v>-</v>
      </c>
      <c r="S425" s="1">
        <f>N425+O425+P425+Q425</f>
        <v>0</v>
      </c>
    </row>
    <row r="426" spans="1:19">
      <c r="A426" s="26" t="s">
        <v>11</v>
      </c>
      <c r="B426" s="27" t="s">
        <v>28</v>
      </c>
      <c r="C426" s="27" t="s">
        <v>29</v>
      </c>
      <c r="D426" s="27" t="s">
        <v>2189</v>
      </c>
      <c r="E426" s="27" t="s">
        <v>20</v>
      </c>
      <c r="F426" s="27" t="s">
        <v>283</v>
      </c>
      <c r="G426" s="27" t="s">
        <v>284</v>
      </c>
      <c r="H426" s="26" t="s">
        <v>529</v>
      </c>
      <c r="I426" s="32"/>
      <c r="J426" s="32"/>
      <c r="K426" s="34"/>
      <c r="L426" s="33"/>
      <c r="M426" s="26" t="s">
        <v>2803</v>
      </c>
      <c r="N426" s="123"/>
      <c r="O426" s="123"/>
      <c r="P426" s="34"/>
      <c r="Q426" s="33"/>
      <c r="R426" s="1" t="str">
        <f>IF(OR(ISNUMBER(N426),ISNUMBER(O426)),1, "-")</f>
        <v>-</v>
      </c>
      <c r="S426" s="1">
        <f>N426+O426+P426+Q426</f>
        <v>0</v>
      </c>
    </row>
    <row r="427" spans="1:19">
      <c r="A427" s="26" t="s">
        <v>11</v>
      </c>
      <c r="B427" s="27" t="s">
        <v>28</v>
      </c>
      <c r="C427" s="27" t="s">
        <v>29</v>
      </c>
      <c r="D427" s="27" t="s">
        <v>2191</v>
      </c>
      <c r="E427" s="27" t="s">
        <v>157</v>
      </c>
      <c r="F427" s="27" t="s">
        <v>283</v>
      </c>
      <c r="G427" s="27" t="s">
        <v>284</v>
      </c>
      <c r="H427" s="26" t="s">
        <v>398</v>
      </c>
      <c r="I427" s="32"/>
      <c r="J427" s="32"/>
      <c r="K427" s="34"/>
      <c r="L427" s="33"/>
      <c r="M427" s="26" t="s">
        <v>2804</v>
      </c>
      <c r="N427" s="123"/>
      <c r="O427" s="123"/>
      <c r="P427" s="34"/>
      <c r="Q427" s="33"/>
      <c r="R427" s="1" t="str">
        <f>IF(OR(ISNUMBER(N427),ISNUMBER(O427)),1, "-")</f>
        <v>-</v>
      </c>
      <c r="S427" s="1">
        <f>N427+O427+P427+Q427</f>
        <v>0</v>
      </c>
    </row>
    <row r="428" spans="1:19">
      <c r="A428" s="26" t="s">
        <v>11</v>
      </c>
      <c r="B428" s="27" t="s">
        <v>28</v>
      </c>
      <c r="C428" s="27" t="s">
        <v>29</v>
      </c>
      <c r="D428" s="27" t="s">
        <v>2203</v>
      </c>
      <c r="E428" s="27" t="s">
        <v>25</v>
      </c>
      <c r="F428" s="27" t="s">
        <v>283</v>
      </c>
      <c r="G428" s="27" t="s">
        <v>284</v>
      </c>
      <c r="H428" s="26" t="s">
        <v>530</v>
      </c>
      <c r="I428" s="32"/>
      <c r="J428" s="32"/>
      <c r="K428" s="34"/>
      <c r="L428" s="33"/>
      <c r="M428" s="26" t="s">
        <v>2810</v>
      </c>
      <c r="N428" s="123"/>
      <c r="O428" s="123"/>
      <c r="P428" s="34"/>
      <c r="Q428" s="33"/>
      <c r="R428" s="1" t="str">
        <f>IF(OR(ISNUMBER(N428),ISNUMBER(O428)),1, "-")</f>
        <v>-</v>
      </c>
      <c r="S428" s="1">
        <f>N428+O428+P428+Q428</f>
        <v>0</v>
      </c>
    </row>
    <row r="429" spans="1:19">
      <c r="A429" s="26" t="s">
        <v>11</v>
      </c>
      <c r="B429" s="27" t="s">
        <v>28</v>
      </c>
      <c r="C429" s="27" t="s">
        <v>29</v>
      </c>
      <c r="D429" s="27" t="s">
        <v>2205</v>
      </c>
      <c r="E429" s="27" t="s">
        <v>107</v>
      </c>
      <c r="F429" s="27" t="s">
        <v>283</v>
      </c>
      <c r="G429" s="27" t="s">
        <v>284</v>
      </c>
      <c r="H429" s="26" t="s">
        <v>569</v>
      </c>
      <c r="I429" s="32"/>
      <c r="J429" s="32"/>
      <c r="K429" s="32"/>
      <c r="L429" s="33"/>
      <c r="M429" s="26" t="s">
        <v>2811</v>
      </c>
      <c r="N429" s="123"/>
      <c r="O429" s="123"/>
      <c r="P429" s="34"/>
      <c r="Q429" s="33"/>
      <c r="R429" s="1" t="str">
        <f>IF(OR(ISNUMBER(N429),ISNUMBER(O429)),1, "-")</f>
        <v>-</v>
      </c>
      <c r="S429" s="1">
        <f>N429+O429+P429+Q429</f>
        <v>0</v>
      </c>
    </row>
    <row r="430" spans="1:19">
      <c r="A430" s="26" t="s">
        <v>11</v>
      </c>
      <c r="B430" s="27" t="s">
        <v>28</v>
      </c>
      <c r="C430" s="27" t="s">
        <v>29</v>
      </c>
      <c r="D430" s="27" t="s">
        <v>2207</v>
      </c>
      <c r="E430" s="27" t="s">
        <v>107</v>
      </c>
      <c r="F430" s="27" t="s">
        <v>283</v>
      </c>
      <c r="G430" s="27" t="s">
        <v>284</v>
      </c>
      <c r="H430" s="26" t="s">
        <v>468</v>
      </c>
      <c r="I430" s="32"/>
      <c r="J430" s="32"/>
      <c r="K430" s="34"/>
      <c r="L430" s="33"/>
      <c r="M430" s="26" t="s">
        <v>2812</v>
      </c>
      <c r="N430" s="123"/>
      <c r="O430" s="123"/>
      <c r="P430" s="34"/>
      <c r="Q430" s="33"/>
      <c r="R430" s="1" t="str">
        <f>IF(OR(ISNUMBER(N430),ISNUMBER(O430)),1, "-")</f>
        <v>-</v>
      </c>
      <c r="S430" s="1">
        <f>N430+O430+P430+Q430</f>
        <v>0</v>
      </c>
    </row>
    <row r="431" spans="1:19">
      <c r="A431" s="26" t="s">
        <v>11</v>
      </c>
      <c r="B431" s="27" t="s">
        <v>28</v>
      </c>
      <c r="C431" s="27" t="s">
        <v>29</v>
      </c>
      <c r="D431" s="27" t="s">
        <v>2209</v>
      </c>
      <c r="E431" s="27" t="s">
        <v>87</v>
      </c>
      <c r="F431" s="27" t="s">
        <v>283</v>
      </c>
      <c r="G431" s="27" t="s">
        <v>284</v>
      </c>
      <c r="H431" s="26" t="s">
        <v>531</v>
      </c>
      <c r="I431" s="32"/>
      <c r="J431" s="32"/>
      <c r="K431" s="34"/>
      <c r="L431" s="33"/>
      <c r="M431" s="26" t="s">
        <v>2813</v>
      </c>
      <c r="N431" s="123"/>
      <c r="O431" s="123"/>
      <c r="P431" s="34"/>
      <c r="Q431" s="33"/>
      <c r="R431" s="1" t="str">
        <f>IF(OR(ISNUMBER(N431),ISNUMBER(O431)),1, "-")</f>
        <v>-</v>
      </c>
      <c r="S431" s="1">
        <f>N431+O431+P431+Q431</f>
        <v>0</v>
      </c>
    </row>
    <row r="432" spans="1:19">
      <c r="A432" s="26" t="s">
        <v>11</v>
      </c>
      <c r="B432" s="27" t="s">
        <v>28</v>
      </c>
      <c r="C432" s="27" t="s">
        <v>29</v>
      </c>
      <c r="D432" s="27" t="s">
        <v>2213</v>
      </c>
      <c r="E432" s="27" t="s">
        <v>25</v>
      </c>
      <c r="F432" s="27" t="s">
        <v>283</v>
      </c>
      <c r="G432" s="27" t="s">
        <v>284</v>
      </c>
      <c r="H432" s="26" t="s">
        <v>470</v>
      </c>
      <c r="I432" s="32"/>
      <c r="J432" s="32"/>
      <c r="K432" s="34"/>
      <c r="L432" s="33"/>
      <c r="M432" s="26" t="s">
        <v>2815</v>
      </c>
      <c r="N432" s="123"/>
      <c r="O432" s="123"/>
      <c r="P432" s="34"/>
      <c r="Q432" s="33"/>
      <c r="R432" s="1" t="str">
        <f>IF(OR(ISNUMBER(N432),ISNUMBER(O432)),1, "-")</f>
        <v>-</v>
      </c>
      <c r="S432" s="1">
        <f>N432+O432+P432+Q432</f>
        <v>0</v>
      </c>
    </row>
    <row r="433" spans="1:19">
      <c r="A433" s="26" t="s">
        <v>11</v>
      </c>
      <c r="B433" s="27" t="s">
        <v>28</v>
      </c>
      <c r="C433" s="27" t="s">
        <v>29</v>
      </c>
      <c r="D433" s="27" t="s">
        <v>2215</v>
      </c>
      <c r="E433" s="27" t="s">
        <v>116</v>
      </c>
      <c r="F433" s="27" t="s">
        <v>283</v>
      </c>
      <c r="G433" s="27" t="s">
        <v>284</v>
      </c>
      <c r="H433" s="26" t="s">
        <v>532</v>
      </c>
      <c r="I433" s="32"/>
      <c r="J433" s="32"/>
      <c r="K433" s="34"/>
      <c r="L433" s="33"/>
      <c r="M433" s="26" t="s">
        <v>2816</v>
      </c>
      <c r="N433" s="123"/>
      <c r="O433" s="123"/>
      <c r="P433" s="34"/>
      <c r="Q433" s="33"/>
      <c r="R433" s="1" t="str">
        <f>IF(OR(ISNUMBER(N433),ISNUMBER(O433)),1, "-")</f>
        <v>-</v>
      </c>
      <c r="S433" s="1">
        <f>N433+O433+P433+Q433</f>
        <v>0</v>
      </c>
    </row>
    <row r="434" spans="1:19">
      <c r="A434" s="26" t="s">
        <v>11</v>
      </c>
      <c r="B434" s="27" t="s">
        <v>28</v>
      </c>
      <c r="C434" s="27" t="s">
        <v>29</v>
      </c>
      <c r="D434" s="27" t="s">
        <v>2217</v>
      </c>
      <c r="E434" s="27" t="s">
        <v>50</v>
      </c>
      <c r="F434" s="27" t="s">
        <v>283</v>
      </c>
      <c r="G434" s="27" t="s">
        <v>284</v>
      </c>
      <c r="H434" s="26" t="s">
        <v>570</v>
      </c>
      <c r="I434" s="32"/>
      <c r="J434" s="32"/>
      <c r="K434" s="34"/>
      <c r="L434" s="33"/>
      <c r="M434" s="26" t="s">
        <v>2817</v>
      </c>
      <c r="N434" s="123"/>
      <c r="O434" s="123"/>
      <c r="P434" s="34"/>
      <c r="Q434" s="33"/>
      <c r="R434" s="1" t="str">
        <f>IF(OR(ISNUMBER(N434),ISNUMBER(O434)),1, "-")</f>
        <v>-</v>
      </c>
      <c r="S434" s="1">
        <f>N434+O434+P434+Q434</f>
        <v>0</v>
      </c>
    </row>
    <row r="435" spans="1:19">
      <c r="A435" s="26" t="s">
        <v>11</v>
      </c>
      <c r="B435" s="27" t="s">
        <v>28</v>
      </c>
      <c r="C435" s="27" t="s">
        <v>29</v>
      </c>
      <c r="D435" s="27" t="s">
        <v>2221</v>
      </c>
      <c r="E435" s="27" t="s">
        <v>25</v>
      </c>
      <c r="F435" s="27" t="s">
        <v>283</v>
      </c>
      <c r="G435" s="27" t="s">
        <v>284</v>
      </c>
      <c r="H435" s="26" t="s">
        <v>571</v>
      </c>
      <c r="I435" s="32"/>
      <c r="J435" s="32"/>
      <c r="K435" s="34"/>
      <c r="L435" s="33"/>
      <c r="M435" s="26" t="s">
        <v>2819</v>
      </c>
      <c r="N435" s="123"/>
      <c r="O435" s="123"/>
      <c r="P435" s="34"/>
      <c r="Q435" s="33"/>
      <c r="R435" s="1" t="str">
        <f>IF(OR(ISNUMBER(N435),ISNUMBER(O435)),1, "-")</f>
        <v>-</v>
      </c>
      <c r="S435" s="1">
        <f>N435+O435+P435+Q435</f>
        <v>0</v>
      </c>
    </row>
    <row r="436" spans="1:19">
      <c r="A436" s="26" t="s">
        <v>11</v>
      </c>
      <c r="B436" s="27" t="s">
        <v>28</v>
      </c>
      <c r="C436" s="27" t="s">
        <v>29</v>
      </c>
      <c r="D436" s="27" t="s">
        <v>2227</v>
      </c>
      <c r="E436" s="27" t="s">
        <v>107</v>
      </c>
      <c r="F436" s="27" t="s">
        <v>283</v>
      </c>
      <c r="G436" s="27" t="s">
        <v>284</v>
      </c>
      <c r="H436" s="26" t="s">
        <v>534</v>
      </c>
      <c r="I436" s="32"/>
      <c r="J436" s="32"/>
      <c r="K436" s="34"/>
      <c r="L436" s="33"/>
      <c r="M436" s="26" t="s">
        <v>2822</v>
      </c>
      <c r="N436" s="123"/>
      <c r="O436" s="123"/>
      <c r="P436" s="34"/>
      <c r="Q436" s="33"/>
      <c r="R436" s="1" t="str">
        <f>IF(OR(ISNUMBER(N436),ISNUMBER(O436)),1, "-")</f>
        <v>-</v>
      </c>
      <c r="S436" s="1">
        <f>N436+O436+P436+Q436</f>
        <v>0</v>
      </c>
    </row>
    <row r="437" spans="1:19">
      <c r="A437" s="26" t="s">
        <v>11</v>
      </c>
      <c r="B437" s="27" t="s">
        <v>28</v>
      </c>
      <c r="C437" s="27" t="s">
        <v>29</v>
      </c>
      <c r="D437" s="27" t="s">
        <v>2235</v>
      </c>
      <c r="E437" s="27" t="s">
        <v>535</v>
      </c>
      <c r="F437" s="27" t="s">
        <v>283</v>
      </c>
      <c r="G437" s="27" t="s">
        <v>284</v>
      </c>
      <c r="H437" s="26" t="s">
        <v>536</v>
      </c>
      <c r="I437" s="32"/>
      <c r="J437" s="32"/>
      <c r="K437" s="34"/>
      <c r="L437" s="33"/>
      <c r="M437" s="26" t="s">
        <v>2826</v>
      </c>
      <c r="N437" s="123"/>
      <c r="O437" s="123"/>
      <c r="P437" s="34"/>
      <c r="Q437" s="33"/>
      <c r="R437" s="1" t="str">
        <f>IF(OR(ISNUMBER(N437),ISNUMBER(O437)),1, "-")</f>
        <v>-</v>
      </c>
      <c r="S437" s="1">
        <f>N437+O437+P437+Q437</f>
        <v>0</v>
      </c>
    </row>
    <row r="438" spans="1:19">
      <c r="A438" s="26" t="s">
        <v>11</v>
      </c>
      <c r="B438" s="27" t="s">
        <v>12</v>
      </c>
      <c r="C438" s="27" t="s">
        <v>13</v>
      </c>
      <c r="D438" s="27" t="s">
        <v>2242</v>
      </c>
      <c r="E438" s="27" t="s">
        <v>31</v>
      </c>
      <c r="F438" s="27" t="s">
        <v>283</v>
      </c>
      <c r="G438" s="27" t="s">
        <v>284</v>
      </c>
      <c r="H438" s="26" t="s">
        <v>537</v>
      </c>
      <c r="I438" s="32"/>
      <c r="J438" s="32"/>
      <c r="K438" s="34"/>
      <c r="L438" s="33"/>
      <c r="M438" s="26" t="s">
        <v>2830</v>
      </c>
      <c r="N438" s="123"/>
      <c r="O438" s="123"/>
      <c r="P438" s="34"/>
      <c r="Q438" s="33"/>
      <c r="R438" s="1" t="str">
        <f>IF(OR(ISNUMBER(N438),ISNUMBER(O438)),1, "-")</f>
        <v>-</v>
      </c>
      <c r="S438" s="1">
        <f>N438+O438+P438+Q438</f>
        <v>0</v>
      </c>
    </row>
    <row r="439" spans="1:19">
      <c r="A439" s="26" t="s">
        <v>11</v>
      </c>
      <c r="B439" s="27" t="s">
        <v>12</v>
      </c>
      <c r="C439" s="27" t="s">
        <v>13</v>
      </c>
      <c r="D439" s="27" t="s">
        <v>2252</v>
      </c>
      <c r="E439" s="27" t="s">
        <v>123</v>
      </c>
      <c r="F439" s="27" t="s">
        <v>283</v>
      </c>
      <c r="G439" s="27" t="s">
        <v>284</v>
      </c>
      <c r="H439" s="26" t="s">
        <v>403</v>
      </c>
      <c r="I439" s="32"/>
      <c r="J439" s="32"/>
      <c r="K439" s="32"/>
      <c r="L439" s="33"/>
      <c r="M439" s="26" t="s">
        <v>2836</v>
      </c>
      <c r="N439" s="123"/>
      <c r="O439" s="123"/>
      <c r="P439" s="34"/>
      <c r="Q439" s="33"/>
      <c r="R439" s="1" t="str">
        <f>IF(OR(ISNUMBER(N439),ISNUMBER(O439)),1, "-")</f>
        <v>-</v>
      </c>
      <c r="S439" s="1">
        <f>N439+O439+P439+Q439</f>
        <v>0</v>
      </c>
    </row>
    <row r="440" spans="1:19">
      <c r="A440" s="26" t="s">
        <v>11</v>
      </c>
      <c r="B440" s="27" t="s">
        <v>12</v>
      </c>
      <c r="C440" s="27" t="s">
        <v>13</v>
      </c>
      <c r="D440" s="27" t="s">
        <v>2255</v>
      </c>
      <c r="E440" s="27" t="s">
        <v>20</v>
      </c>
      <c r="F440" s="27" t="s">
        <v>283</v>
      </c>
      <c r="G440" s="27" t="s">
        <v>284</v>
      </c>
      <c r="H440" s="26" t="s">
        <v>538</v>
      </c>
      <c r="I440" s="32"/>
      <c r="J440" s="32"/>
      <c r="K440" s="34"/>
      <c r="L440" s="33"/>
      <c r="M440" s="26" t="s">
        <v>2838</v>
      </c>
      <c r="N440" s="123"/>
      <c r="O440" s="123"/>
      <c r="P440" s="34"/>
      <c r="Q440" s="33"/>
      <c r="R440" s="1" t="str">
        <f>IF(OR(ISNUMBER(N440),ISNUMBER(O440)),1, "-")</f>
        <v>-</v>
      </c>
      <c r="S440" s="1">
        <f>N440+O440+P440+Q440</f>
        <v>0</v>
      </c>
    </row>
    <row r="441" spans="1:19">
      <c r="A441" s="26" t="s">
        <v>11</v>
      </c>
      <c r="B441" s="27" t="s">
        <v>12</v>
      </c>
      <c r="C441" s="27" t="s">
        <v>13</v>
      </c>
      <c r="D441" s="27" t="s">
        <v>2263</v>
      </c>
      <c r="E441" s="27" t="s">
        <v>18</v>
      </c>
      <c r="F441" s="27" t="s">
        <v>283</v>
      </c>
      <c r="G441" s="27" t="s">
        <v>284</v>
      </c>
      <c r="H441" s="26" t="s">
        <v>473</v>
      </c>
      <c r="I441" s="32"/>
      <c r="J441" s="32"/>
      <c r="K441" s="34"/>
      <c r="L441" s="33"/>
      <c r="M441" s="26" t="s">
        <v>2843</v>
      </c>
      <c r="N441" s="123"/>
      <c r="O441" s="123"/>
      <c r="P441" s="34"/>
      <c r="Q441" s="33"/>
      <c r="R441" s="1" t="str">
        <f>IF(OR(ISNUMBER(N441),ISNUMBER(O441)),1, "-")</f>
        <v>-</v>
      </c>
      <c r="S441" s="1">
        <f>N441+O441+P441+Q441</f>
        <v>0</v>
      </c>
    </row>
    <row r="442" spans="1:19">
      <c r="A442" s="26" t="s">
        <v>11</v>
      </c>
      <c r="B442" s="27" t="s">
        <v>12</v>
      </c>
      <c r="C442" s="27" t="s">
        <v>13</v>
      </c>
      <c r="D442" s="27" t="s">
        <v>2266</v>
      </c>
      <c r="E442" s="27" t="s">
        <v>58</v>
      </c>
      <c r="F442" s="27" t="s">
        <v>283</v>
      </c>
      <c r="G442" s="27" t="s">
        <v>284</v>
      </c>
      <c r="H442" s="26" t="s">
        <v>475</v>
      </c>
      <c r="I442" s="32"/>
      <c r="J442" s="32"/>
      <c r="K442" s="34"/>
      <c r="L442" s="33"/>
      <c r="M442" s="26" t="s">
        <v>2845</v>
      </c>
      <c r="N442" s="123"/>
      <c r="O442" s="123"/>
      <c r="P442" s="34"/>
      <c r="Q442" s="33"/>
      <c r="R442" s="1" t="str">
        <f>IF(OR(ISNUMBER(N442),ISNUMBER(O442)),1, "-")</f>
        <v>-</v>
      </c>
      <c r="S442" s="1">
        <f>N442+O442+P442+Q442</f>
        <v>0</v>
      </c>
    </row>
    <row r="443" spans="1:19">
      <c r="A443" s="26" t="s">
        <v>11</v>
      </c>
      <c r="B443" s="27" t="s">
        <v>12</v>
      </c>
      <c r="C443" s="27" t="s">
        <v>13</v>
      </c>
      <c r="D443" s="27" t="s">
        <v>2272</v>
      </c>
      <c r="E443" s="27" t="s">
        <v>335</v>
      </c>
      <c r="F443" s="27" t="s">
        <v>283</v>
      </c>
      <c r="G443" s="27" t="s">
        <v>284</v>
      </c>
      <c r="H443" s="26" t="s">
        <v>572</v>
      </c>
      <c r="I443" s="32"/>
      <c r="J443" s="32"/>
      <c r="K443" s="32"/>
      <c r="L443" s="33"/>
      <c r="M443" s="26" t="s">
        <v>2848</v>
      </c>
      <c r="N443" s="123"/>
      <c r="O443" s="123"/>
      <c r="P443" s="34"/>
      <c r="Q443" s="33"/>
      <c r="R443" s="1" t="str">
        <f>IF(OR(ISNUMBER(N443),ISNUMBER(O443)),1, "-")</f>
        <v>-</v>
      </c>
      <c r="S443" s="1">
        <f>N443+O443+P443+Q443</f>
        <v>0</v>
      </c>
    </row>
    <row r="444" spans="1:19">
      <c r="A444" s="26" t="s">
        <v>11</v>
      </c>
      <c r="B444" s="27" t="s">
        <v>12</v>
      </c>
      <c r="C444" s="27" t="s">
        <v>13</v>
      </c>
      <c r="D444" s="27" t="s">
        <v>2294</v>
      </c>
      <c r="E444" s="27" t="s">
        <v>78</v>
      </c>
      <c r="F444" s="27" t="s">
        <v>283</v>
      </c>
      <c r="G444" s="27" t="s">
        <v>284</v>
      </c>
      <c r="H444" s="26" t="s">
        <v>476</v>
      </c>
      <c r="I444" s="32"/>
      <c r="J444" s="32"/>
      <c r="K444" s="34"/>
      <c r="L444" s="33"/>
      <c r="M444" s="26" t="s">
        <v>2861</v>
      </c>
      <c r="N444" s="123"/>
      <c r="O444" s="123"/>
      <c r="P444" s="34"/>
      <c r="Q444" s="33"/>
      <c r="R444" s="1" t="str">
        <f>IF(OR(ISNUMBER(N444),ISNUMBER(O444)),1, "-")</f>
        <v>-</v>
      </c>
      <c r="S444" s="1">
        <f>N444+O444+P444+Q444</f>
        <v>0</v>
      </c>
    </row>
    <row r="445" spans="1:19">
      <c r="A445" s="26" t="s">
        <v>11</v>
      </c>
      <c r="B445" s="27" t="s">
        <v>12</v>
      </c>
      <c r="C445" s="27" t="s">
        <v>13</v>
      </c>
      <c r="D445" s="27" t="s">
        <v>2304</v>
      </c>
      <c r="E445" s="27" t="s">
        <v>25</v>
      </c>
      <c r="F445" s="27" t="s">
        <v>283</v>
      </c>
      <c r="G445" s="27" t="s">
        <v>284</v>
      </c>
      <c r="H445" s="26" t="s">
        <v>573</v>
      </c>
      <c r="I445" s="32"/>
      <c r="J445" s="32"/>
      <c r="K445" s="34"/>
      <c r="L445" s="33"/>
      <c r="M445" s="26" t="s">
        <v>2867</v>
      </c>
      <c r="N445" s="123"/>
      <c r="O445" s="123"/>
      <c r="P445" s="34"/>
      <c r="Q445" s="33"/>
      <c r="R445" s="1" t="str">
        <f>IF(OR(ISNUMBER(N445),ISNUMBER(O445)),1, "-")</f>
        <v>-</v>
      </c>
      <c r="S445" s="1">
        <f>N445+O445+P445+Q445</f>
        <v>0</v>
      </c>
    </row>
    <row r="446" spans="1:19">
      <c r="A446" s="26" t="s">
        <v>11</v>
      </c>
      <c r="B446" s="27" t="s">
        <v>12</v>
      </c>
      <c r="C446" s="27" t="s">
        <v>13</v>
      </c>
      <c r="D446" s="27" t="s">
        <v>2322</v>
      </c>
      <c r="E446" s="27" t="s">
        <v>31</v>
      </c>
      <c r="F446" s="27" t="s">
        <v>283</v>
      </c>
      <c r="G446" s="27" t="s">
        <v>284</v>
      </c>
      <c r="H446" s="26" t="s">
        <v>574</v>
      </c>
      <c r="I446" s="32"/>
      <c r="J446" s="32"/>
      <c r="K446" s="34"/>
      <c r="L446" s="33"/>
      <c r="M446" s="26" t="s">
        <v>2880</v>
      </c>
      <c r="N446" s="123"/>
      <c r="O446" s="123"/>
      <c r="P446" s="34"/>
      <c r="Q446" s="33"/>
      <c r="R446" s="1" t="str">
        <f>IF(OR(ISNUMBER(N446),ISNUMBER(O446)),1, "-")</f>
        <v>-</v>
      </c>
      <c r="S446" s="1">
        <f>N446+O446+P446+Q446</f>
        <v>0</v>
      </c>
    </row>
    <row r="447" spans="1:19">
      <c r="A447" s="26" t="s">
        <v>11</v>
      </c>
      <c r="B447" s="27" t="s">
        <v>12</v>
      </c>
      <c r="C447" s="27" t="s">
        <v>13</v>
      </c>
      <c r="D447" s="27" t="s">
        <v>2325</v>
      </c>
      <c r="E447" s="27" t="s">
        <v>67</v>
      </c>
      <c r="F447" s="27" t="s">
        <v>283</v>
      </c>
      <c r="G447" s="27" t="s">
        <v>284</v>
      </c>
      <c r="H447" s="26" t="s">
        <v>540</v>
      </c>
      <c r="I447" s="32"/>
      <c r="J447" s="32"/>
      <c r="K447" s="34"/>
      <c r="L447" s="33"/>
      <c r="M447" s="26" t="s">
        <v>2882</v>
      </c>
      <c r="N447" s="123"/>
      <c r="O447" s="123"/>
      <c r="P447" s="34"/>
      <c r="Q447" s="33"/>
      <c r="R447" s="1" t="str">
        <f>IF(OR(ISNUMBER(N447),ISNUMBER(O447)),1, "-")</f>
        <v>-</v>
      </c>
      <c r="S447" s="1">
        <f>N447+O447+P447+Q447</f>
        <v>0</v>
      </c>
    </row>
    <row r="448" spans="1:19">
      <c r="A448" s="26" t="s">
        <v>11</v>
      </c>
      <c r="B448" s="27" t="s">
        <v>12</v>
      </c>
      <c r="C448" s="27" t="s">
        <v>13</v>
      </c>
      <c r="D448" s="27" t="s">
        <v>2327</v>
      </c>
      <c r="E448" s="27" t="s">
        <v>18</v>
      </c>
      <c r="F448" s="27" t="s">
        <v>283</v>
      </c>
      <c r="G448" s="27" t="s">
        <v>284</v>
      </c>
      <c r="H448" s="26" t="s">
        <v>407</v>
      </c>
      <c r="I448" s="32"/>
      <c r="J448" s="32"/>
      <c r="K448" s="34"/>
      <c r="L448" s="33"/>
      <c r="M448" s="26" t="s">
        <v>2883</v>
      </c>
      <c r="N448" s="123"/>
      <c r="O448" s="123"/>
      <c r="P448" s="34"/>
      <c r="Q448" s="33"/>
      <c r="R448" s="1" t="str">
        <f>IF(OR(ISNUMBER(N448),ISNUMBER(O448)),1, "-")</f>
        <v>-</v>
      </c>
      <c r="S448" s="1">
        <f>N448+O448+P448+Q448</f>
        <v>0</v>
      </c>
    </row>
    <row r="449" spans="1:19">
      <c r="A449" s="26" t="s">
        <v>11</v>
      </c>
      <c r="B449" s="27" t="s">
        <v>12</v>
      </c>
      <c r="C449" s="27" t="s">
        <v>13</v>
      </c>
      <c r="D449" s="27" t="s">
        <v>2331</v>
      </c>
      <c r="E449" s="27" t="s">
        <v>54</v>
      </c>
      <c r="F449" s="27" t="s">
        <v>283</v>
      </c>
      <c r="G449" s="27" t="s">
        <v>284</v>
      </c>
      <c r="H449" s="26" t="s">
        <v>480</v>
      </c>
      <c r="I449" s="32"/>
      <c r="J449" s="32"/>
      <c r="K449" s="34"/>
      <c r="L449" s="33"/>
      <c r="M449" s="26" t="s">
        <v>2885</v>
      </c>
      <c r="N449" s="123"/>
      <c r="O449" s="123"/>
      <c r="P449" s="34"/>
      <c r="Q449" s="33"/>
      <c r="R449" s="1" t="str">
        <f>IF(OR(ISNUMBER(N449),ISNUMBER(O449)),1, "-")</f>
        <v>-</v>
      </c>
      <c r="S449" s="1">
        <f>N449+O449+P449+Q449</f>
        <v>0</v>
      </c>
    </row>
    <row r="450" spans="1:19">
      <c r="A450" s="26" t="s">
        <v>11</v>
      </c>
      <c r="B450" s="27" t="s">
        <v>12</v>
      </c>
      <c r="C450" s="27" t="s">
        <v>13</v>
      </c>
      <c r="D450" s="27" t="s">
        <v>2339</v>
      </c>
      <c r="E450" s="27" t="s">
        <v>211</v>
      </c>
      <c r="F450" s="27" t="s">
        <v>283</v>
      </c>
      <c r="G450" s="27" t="s">
        <v>284</v>
      </c>
      <c r="H450" s="26" t="s">
        <v>575</v>
      </c>
      <c r="I450" s="32"/>
      <c r="J450" s="32"/>
      <c r="K450" s="32"/>
      <c r="L450" s="33"/>
      <c r="M450" s="26" t="s">
        <v>2889</v>
      </c>
      <c r="N450" s="123"/>
      <c r="O450" s="123"/>
      <c r="P450" s="34"/>
      <c r="Q450" s="33"/>
      <c r="R450" s="1" t="str">
        <f>IF(OR(ISNUMBER(N450),ISNUMBER(O450)),1, "-")</f>
        <v>-</v>
      </c>
      <c r="S450" s="1">
        <f>N450+O450+P450+Q450</f>
        <v>0</v>
      </c>
    </row>
    <row r="451" spans="1:19">
      <c r="A451" s="26" t="s">
        <v>11</v>
      </c>
      <c r="B451" s="27" t="s">
        <v>12</v>
      </c>
      <c r="C451" s="27" t="s">
        <v>13</v>
      </c>
      <c r="D451" s="27" t="s">
        <v>2340</v>
      </c>
      <c r="E451" s="27" t="s">
        <v>123</v>
      </c>
      <c r="F451" s="27" t="s">
        <v>283</v>
      </c>
      <c r="G451" s="27" t="s">
        <v>284</v>
      </c>
      <c r="H451" s="26" t="s">
        <v>541</v>
      </c>
      <c r="I451" s="32"/>
      <c r="J451" s="32"/>
      <c r="K451" s="34"/>
      <c r="L451" s="33"/>
      <c r="M451" s="26" t="s">
        <v>2890</v>
      </c>
      <c r="N451" s="123"/>
      <c r="O451" s="123"/>
      <c r="P451" s="34"/>
      <c r="Q451" s="33"/>
      <c r="R451" s="1" t="str">
        <f>IF(OR(ISNUMBER(N451),ISNUMBER(O451)),1, "-")</f>
        <v>-</v>
      </c>
      <c r="S451" s="1">
        <f>N451+O451+P451+Q451</f>
        <v>0</v>
      </c>
    </row>
    <row r="452" spans="1:19">
      <c r="A452" s="26" t="s">
        <v>11</v>
      </c>
      <c r="B452" s="27" t="s">
        <v>91</v>
      </c>
      <c r="C452" s="27" t="s">
        <v>13</v>
      </c>
      <c r="D452" s="27" t="s">
        <v>1605</v>
      </c>
      <c r="E452" s="27" t="s">
        <v>36</v>
      </c>
      <c r="F452" s="27" t="s">
        <v>182</v>
      </c>
      <c r="G452" s="27" t="s">
        <v>183</v>
      </c>
      <c r="H452" s="26" t="s">
        <v>421</v>
      </c>
      <c r="I452" s="32"/>
      <c r="J452" s="32"/>
      <c r="K452" s="32"/>
      <c r="L452" s="33"/>
      <c r="M452" s="26" t="s">
        <v>2470</v>
      </c>
      <c r="N452" s="123"/>
      <c r="O452" s="123"/>
      <c r="P452" s="34"/>
      <c r="Q452" s="33"/>
      <c r="R452" s="1" t="str">
        <f>IF(OR(ISNUMBER(N452),ISNUMBER(O452)),1, "-")</f>
        <v>-</v>
      </c>
      <c r="S452" s="1">
        <f>N452+O452+P452+Q452</f>
        <v>0</v>
      </c>
    </row>
    <row r="453" spans="1:19">
      <c r="A453" s="26" t="s">
        <v>11</v>
      </c>
      <c r="B453" s="27" t="s">
        <v>91</v>
      </c>
      <c r="C453" s="27" t="s">
        <v>13</v>
      </c>
      <c r="D453" s="27" t="s">
        <v>1613</v>
      </c>
      <c r="E453" s="27" t="s">
        <v>40</v>
      </c>
      <c r="F453" s="27" t="s">
        <v>182</v>
      </c>
      <c r="G453" s="27" t="s">
        <v>183</v>
      </c>
      <c r="H453" s="26" t="s">
        <v>358</v>
      </c>
      <c r="I453" s="32"/>
      <c r="J453" s="32"/>
      <c r="K453" s="34"/>
      <c r="L453" s="33"/>
      <c r="M453" s="26" t="s">
        <v>2477</v>
      </c>
      <c r="N453" s="123"/>
      <c r="O453" s="123"/>
      <c r="P453" s="34"/>
      <c r="Q453" s="33"/>
      <c r="R453" s="1" t="str">
        <f>IF(OR(ISNUMBER(N453),ISNUMBER(O453)),1, "-")</f>
        <v>-</v>
      </c>
      <c r="S453" s="1">
        <f>N453+O453+P453+Q453</f>
        <v>0</v>
      </c>
    </row>
    <row r="454" spans="1:19">
      <c r="A454" s="26" t="s">
        <v>11</v>
      </c>
      <c r="B454" s="27" t="s">
        <v>91</v>
      </c>
      <c r="C454" s="27" t="s">
        <v>13</v>
      </c>
      <c r="D454" s="27" t="s">
        <v>1622</v>
      </c>
      <c r="E454" s="27" t="s">
        <v>107</v>
      </c>
      <c r="F454" s="27" t="s">
        <v>182</v>
      </c>
      <c r="G454" s="27" t="s">
        <v>183</v>
      </c>
      <c r="H454" s="26" t="s">
        <v>422</v>
      </c>
      <c r="I454" s="32"/>
      <c r="J454" s="32"/>
      <c r="K454" s="34"/>
      <c r="L454" s="33"/>
      <c r="M454" s="26" t="s">
        <v>2485</v>
      </c>
      <c r="N454" s="123"/>
      <c r="O454" s="123"/>
      <c r="P454" s="34"/>
      <c r="Q454" s="33"/>
      <c r="R454" s="1" t="str">
        <f>IF(OR(ISNUMBER(N454),ISNUMBER(O454)),1, "-")</f>
        <v>-</v>
      </c>
      <c r="S454" s="1">
        <f>N454+O454+P454+Q454</f>
        <v>0</v>
      </c>
    </row>
    <row r="455" spans="1:19">
      <c r="A455" s="26" t="s">
        <v>11</v>
      </c>
      <c r="B455" s="27" t="s">
        <v>91</v>
      </c>
      <c r="C455" s="27" t="s">
        <v>13</v>
      </c>
      <c r="D455" s="27" t="s">
        <v>1635</v>
      </c>
      <c r="E455" s="27" t="s">
        <v>107</v>
      </c>
      <c r="F455" s="27" t="s">
        <v>182</v>
      </c>
      <c r="G455" s="27" t="s">
        <v>183</v>
      </c>
      <c r="H455" s="26" t="s">
        <v>227</v>
      </c>
      <c r="I455" s="32"/>
      <c r="J455" s="32"/>
      <c r="K455" s="34"/>
      <c r="L455" s="33"/>
      <c r="M455" s="26" t="s">
        <v>2498</v>
      </c>
      <c r="N455" s="123"/>
      <c r="O455" s="123"/>
      <c r="P455" s="34"/>
      <c r="Q455" s="33"/>
      <c r="R455" s="1" t="str">
        <f>IF(OR(ISNUMBER(N455),ISNUMBER(O455)),1, "-")</f>
        <v>-</v>
      </c>
      <c r="S455" s="1">
        <f>N455+O455+P455+Q455</f>
        <v>0</v>
      </c>
    </row>
    <row r="456" spans="1:19">
      <c r="A456" s="26" t="s">
        <v>11</v>
      </c>
      <c r="B456" s="27" t="s">
        <v>91</v>
      </c>
      <c r="C456" s="27" t="s">
        <v>13</v>
      </c>
      <c r="D456" s="27" t="s">
        <v>1643</v>
      </c>
      <c r="E456" s="27" t="s">
        <v>25</v>
      </c>
      <c r="F456" s="27" t="s">
        <v>182</v>
      </c>
      <c r="G456" s="27" t="s">
        <v>183</v>
      </c>
      <c r="H456" s="26" t="s">
        <v>184</v>
      </c>
      <c r="I456" s="32"/>
      <c r="J456" s="32"/>
      <c r="K456" s="34"/>
      <c r="L456" s="33"/>
      <c r="M456" s="26" t="s">
        <v>2506</v>
      </c>
      <c r="N456" s="123"/>
      <c r="O456" s="123"/>
      <c r="P456" s="34"/>
      <c r="Q456" s="33"/>
      <c r="R456" s="1" t="str">
        <f>IF(OR(ISNUMBER(N456),ISNUMBER(O456)),1, "-")</f>
        <v>-</v>
      </c>
      <c r="S456" s="1">
        <f>N456+O456+P456+Q456</f>
        <v>0</v>
      </c>
    </row>
    <row r="457" spans="1:19">
      <c r="A457" s="26" t="s">
        <v>11</v>
      </c>
      <c r="B457" s="27" t="s">
        <v>91</v>
      </c>
      <c r="C457" s="27" t="s">
        <v>13</v>
      </c>
      <c r="D457" s="27" t="s">
        <v>1648</v>
      </c>
      <c r="E457" s="27" t="s">
        <v>107</v>
      </c>
      <c r="F457" s="27" t="s">
        <v>182</v>
      </c>
      <c r="G457" s="27" t="s">
        <v>183</v>
      </c>
      <c r="H457" s="26" t="s">
        <v>366</v>
      </c>
      <c r="I457" s="32"/>
      <c r="J457" s="32"/>
      <c r="K457" s="32"/>
      <c r="L457" s="33"/>
      <c r="M457" s="26" t="s">
        <v>2510</v>
      </c>
      <c r="N457" s="123"/>
      <c r="O457" s="123"/>
      <c r="P457" s="34"/>
      <c r="Q457" s="33"/>
      <c r="R457" s="1" t="str">
        <f>IF(OR(ISNUMBER(N457),ISNUMBER(O457)),1, "-")</f>
        <v>-</v>
      </c>
      <c r="S457" s="1">
        <f>N457+O457+P457+Q457</f>
        <v>0</v>
      </c>
    </row>
    <row r="458" spans="1:19">
      <c r="A458" s="26" t="s">
        <v>11</v>
      </c>
      <c r="B458" s="27" t="s">
        <v>91</v>
      </c>
      <c r="C458" s="27" t="s">
        <v>13</v>
      </c>
      <c r="D458" s="27" t="s">
        <v>1650</v>
      </c>
      <c r="E458" s="27" t="s">
        <v>70</v>
      </c>
      <c r="F458" s="27" t="s">
        <v>182</v>
      </c>
      <c r="G458" s="27" t="s">
        <v>183</v>
      </c>
      <c r="H458" s="26" t="s">
        <v>201</v>
      </c>
      <c r="I458" s="32"/>
      <c r="J458" s="32"/>
      <c r="K458" s="32"/>
      <c r="L458" s="33"/>
      <c r="M458" s="26" t="s">
        <v>2512</v>
      </c>
      <c r="N458" s="123"/>
      <c r="O458" s="123"/>
      <c r="P458" s="34"/>
      <c r="Q458" s="33"/>
      <c r="R458" s="1" t="str">
        <f>IF(OR(ISNUMBER(N458),ISNUMBER(O458)),1, "-")</f>
        <v>-</v>
      </c>
      <c r="S458" s="1">
        <f>N458+O458+P458+Q458</f>
        <v>0</v>
      </c>
    </row>
    <row r="459" spans="1:19">
      <c r="A459" s="26" t="s">
        <v>11</v>
      </c>
      <c r="B459" s="27" t="s">
        <v>91</v>
      </c>
      <c r="C459" s="27" t="s">
        <v>13</v>
      </c>
      <c r="D459" s="27" t="s">
        <v>1652</v>
      </c>
      <c r="E459" s="27" t="s">
        <v>65</v>
      </c>
      <c r="F459" s="27" t="s">
        <v>182</v>
      </c>
      <c r="G459" s="27" t="s">
        <v>183</v>
      </c>
      <c r="H459" s="26" t="s">
        <v>202</v>
      </c>
      <c r="I459" s="32"/>
      <c r="J459" s="32"/>
      <c r="K459" s="32"/>
      <c r="L459" s="33"/>
      <c r="M459" s="26" t="s">
        <v>2514</v>
      </c>
      <c r="N459" s="123"/>
      <c r="O459" s="123"/>
      <c r="P459" s="34"/>
      <c r="Q459" s="33"/>
      <c r="R459" s="1" t="str">
        <f>IF(OR(ISNUMBER(N459),ISNUMBER(O459)),1, "-")</f>
        <v>-</v>
      </c>
      <c r="S459" s="1">
        <f>N459+O459+P459+Q459</f>
        <v>0</v>
      </c>
    </row>
    <row r="460" spans="1:19">
      <c r="A460" s="26" t="s">
        <v>11</v>
      </c>
      <c r="B460" s="27" t="s">
        <v>91</v>
      </c>
      <c r="C460" s="27" t="s">
        <v>13</v>
      </c>
      <c r="D460" s="27" t="s">
        <v>1654</v>
      </c>
      <c r="E460" s="27" t="s">
        <v>87</v>
      </c>
      <c r="F460" s="27" t="s">
        <v>182</v>
      </c>
      <c r="G460" s="27" t="s">
        <v>183</v>
      </c>
      <c r="H460" s="26" t="s">
        <v>185</v>
      </c>
      <c r="I460" s="32"/>
      <c r="J460" s="32"/>
      <c r="K460" s="32"/>
      <c r="L460" s="33"/>
      <c r="M460" s="26" t="s">
        <v>2516</v>
      </c>
      <c r="N460" s="123"/>
      <c r="O460" s="123"/>
      <c r="P460" s="34"/>
      <c r="Q460" s="33"/>
      <c r="R460" s="1" t="str">
        <f>IF(OR(ISNUMBER(N460),ISNUMBER(O460)),1, "-")</f>
        <v>-</v>
      </c>
      <c r="S460" s="1">
        <f>N460+O460+P460+Q460</f>
        <v>0</v>
      </c>
    </row>
    <row r="461" spans="1:19">
      <c r="A461" s="26" t="s">
        <v>11</v>
      </c>
      <c r="B461" s="27" t="s">
        <v>91</v>
      </c>
      <c r="C461" s="27" t="s">
        <v>13</v>
      </c>
      <c r="D461" s="27" t="s">
        <v>1656</v>
      </c>
      <c r="E461" s="27" t="s">
        <v>70</v>
      </c>
      <c r="F461" s="27" t="s">
        <v>182</v>
      </c>
      <c r="G461" s="27" t="s">
        <v>183</v>
      </c>
      <c r="H461" s="26" t="s">
        <v>228</v>
      </c>
      <c r="I461" s="32"/>
      <c r="J461" s="32"/>
      <c r="K461" s="32"/>
      <c r="L461" s="33"/>
      <c r="M461" s="26" t="s">
        <v>2518</v>
      </c>
      <c r="N461" s="123"/>
      <c r="O461" s="123"/>
      <c r="P461" s="34"/>
      <c r="Q461" s="33"/>
      <c r="R461" s="1" t="str">
        <f>IF(OR(ISNUMBER(N461),ISNUMBER(O461)),1, "-")</f>
        <v>-</v>
      </c>
      <c r="S461" s="1">
        <f>N461+O461+P461+Q461</f>
        <v>0</v>
      </c>
    </row>
    <row r="462" spans="1:19">
      <c r="A462" s="26" t="s">
        <v>11</v>
      </c>
      <c r="B462" s="27" t="s">
        <v>91</v>
      </c>
      <c r="C462" s="27" t="s">
        <v>13</v>
      </c>
      <c r="D462" s="27" t="s">
        <v>1657</v>
      </c>
      <c r="E462" s="27" t="s">
        <v>128</v>
      </c>
      <c r="F462" s="27" t="s">
        <v>182</v>
      </c>
      <c r="G462" s="27" t="s">
        <v>183</v>
      </c>
      <c r="H462" s="26" t="s">
        <v>367</v>
      </c>
      <c r="I462" s="32"/>
      <c r="J462" s="32"/>
      <c r="K462" s="34"/>
      <c r="L462" s="33"/>
      <c r="M462" s="26" t="s">
        <v>2519</v>
      </c>
      <c r="N462" s="123"/>
      <c r="O462" s="123"/>
      <c r="P462" s="34"/>
      <c r="Q462" s="33"/>
      <c r="R462" s="1" t="str">
        <f>IF(OR(ISNUMBER(N462),ISNUMBER(O462)),1, "-")</f>
        <v>-</v>
      </c>
      <c r="S462" s="1">
        <f>N462+O462+P462+Q462</f>
        <v>0</v>
      </c>
    </row>
    <row r="463" spans="1:19">
      <c r="A463" s="26" t="s">
        <v>11</v>
      </c>
      <c r="B463" s="27" t="s">
        <v>91</v>
      </c>
      <c r="C463" s="27" t="s">
        <v>13</v>
      </c>
      <c r="D463" s="27" t="s">
        <v>1658</v>
      </c>
      <c r="E463" s="27" t="s">
        <v>107</v>
      </c>
      <c r="F463" s="27" t="s">
        <v>182</v>
      </c>
      <c r="G463" s="27" t="s">
        <v>183</v>
      </c>
      <c r="H463" s="26" t="s">
        <v>427</v>
      </c>
      <c r="I463" s="32"/>
      <c r="J463" s="32"/>
      <c r="K463" s="32"/>
      <c r="L463" s="33"/>
      <c r="M463" s="26" t="s">
        <v>2520</v>
      </c>
      <c r="N463" s="123"/>
      <c r="O463" s="123"/>
      <c r="P463" s="34"/>
      <c r="Q463" s="33"/>
      <c r="R463" s="1" t="str">
        <f>IF(OR(ISNUMBER(N463),ISNUMBER(O463)),1, "-")</f>
        <v>-</v>
      </c>
      <c r="S463" s="1">
        <f>N463+O463+P463+Q463</f>
        <v>0</v>
      </c>
    </row>
    <row r="464" spans="1:19">
      <c r="A464" s="26" t="s">
        <v>11</v>
      </c>
      <c r="B464" s="27" t="s">
        <v>91</v>
      </c>
      <c r="C464" s="27" t="s">
        <v>13</v>
      </c>
      <c r="D464" s="27" t="s">
        <v>1661</v>
      </c>
      <c r="E464" s="27" t="s">
        <v>107</v>
      </c>
      <c r="F464" s="27" t="s">
        <v>182</v>
      </c>
      <c r="G464" s="27" t="s">
        <v>183</v>
      </c>
      <c r="H464" s="26" t="s">
        <v>368</v>
      </c>
      <c r="I464" s="32"/>
      <c r="J464" s="32"/>
      <c r="K464" s="32"/>
      <c r="L464" s="33"/>
      <c r="M464" s="26" t="s">
        <v>2522</v>
      </c>
      <c r="N464" s="123"/>
      <c r="O464" s="123"/>
      <c r="P464" s="34"/>
      <c r="Q464" s="33"/>
      <c r="R464" s="1" t="str">
        <f>IF(OR(ISNUMBER(N464),ISNUMBER(O464)),1, "-")</f>
        <v>-</v>
      </c>
      <c r="S464" s="1">
        <f>N464+O464+P464+Q464</f>
        <v>0</v>
      </c>
    </row>
    <row r="465" spans="1:19">
      <c r="A465" s="26" t="s">
        <v>11</v>
      </c>
      <c r="B465" s="27" t="s">
        <v>91</v>
      </c>
      <c r="C465" s="27" t="s">
        <v>13</v>
      </c>
      <c r="D465" s="27" t="s">
        <v>1668</v>
      </c>
      <c r="E465" s="27" t="s">
        <v>107</v>
      </c>
      <c r="F465" s="27" t="s">
        <v>182</v>
      </c>
      <c r="G465" s="27" t="s">
        <v>183</v>
      </c>
      <c r="H465" s="26" t="s">
        <v>369</v>
      </c>
      <c r="I465" s="32"/>
      <c r="J465" s="32"/>
      <c r="K465" s="32"/>
      <c r="L465" s="33"/>
      <c r="M465" s="26" t="s">
        <v>2528</v>
      </c>
      <c r="N465" s="123"/>
      <c r="O465" s="123"/>
      <c r="P465" s="34"/>
      <c r="Q465" s="33"/>
      <c r="R465" s="1" t="str">
        <f>IF(OR(ISNUMBER(N465),ISNUMBER(O465)),1, "-")</f>
        <v>-</v>
      </c>
      <c r="S465" s="1">
        <f>N465+O465+P465+Q465</f>
        <v>0</v>
      </c>
    </row>
    <row r="466" spans="1:19">
      <c r="A466" s="26" t="s">
        <v>11</v>
      </c>
      <c r="B466" s="27" t="s">
        <v>297</v>
      </c>
      <c r="C466" s="27" t="s">
        <v>13</v>
      </c>
      <c r="D466" s="27" t="s">
        <v>1676</v>
      </c>
      <c r="E466" s="27" t="s">
        <v>100</v>
      </c>
      <c r="F466" s="27" t="s">
        <v>182</v>
      </c>
      <c r="G466" s="27" t="s">
        <v>183</v>
      </c>
      <c r="H466" s="26" t="s">
        <v>495</v>
      </c>
      <c r="I466" s="32"/>
      <c r="J466" s="32"/>
      <c r="K466" s="34"/>
      <c r="L466" s="33"/>
      <c r="M466" s="26" t="s">
        <v>2535</v>
      </c>
      <c r="N466" s="123"/>
      <c r="O466" s="123"/>
      <c r="P466" s="34"/>
      <c r="Q466" s="33"/>
      <c r="R466" s="1" t="str">
        <f>IF(OR(ISNUMBER(N466),ISNUMBER(O466)),1, "-")</f>
        <v>-</v>
      </c>
      <c r="S466" s="1">
        <f>N466+O466+P466+Q466</f>
        <v>0</v>
      </c>
    </row>
    <row r="467" spans="1:19">
      <c r="A467" s="26" t="s">
        <v>11</v>
      </c>
      <c r="B467" s="27" t="s">
        <v>297</v>
      </c>
      <c r="C467" s="27" t="s">
        <v>13</v>
      </c>
      <c r="D467" s="27" t="s">
        <v>1694</v>
      </c>
      <c r="E467" s="27" t="s">
        <v>25</v>
      </c>
      <c r="F467" s="27" t="s">
        <v>182</v>
      </c>
      <c r="G467" s="27" t="s">
        <v>183</v>
      </c>
      <c r="H467" s="26" t="s">
        <v>372</v>
      </c>
      <c r="I467" s="32"/>
      <c r="J467" s="32"/>
      <c r="K467" s="32"/>
      <c r="L467" s="33"/>
      <c r="M467" s="26" t="s">
        <v>2545</v>
      </c>
      <c r="N467" s="123"/>
      <c r="O467" s="123"/>
      <c r="P467" s="34"/>
      <c r="Q467" s="33"/>
      <c r="R467" s="1" t="str">
        <f>IF(OR(ISNUMBER(N467),ISNUMBER(O467)),1, "-")</f>
        <v>-</v>
      </c>
      <c r="S467" s="1">
        <f>N467+O467+P467+Q467</f>
        <v>0</v>
      </c>
    </row>
    <row r="468" spans="1:19">
      <c r="A468" s="26" t="s">
        <v>11</v>
      </c>
      <c r="B468" s="27" t="s">
        <v>155</v>
      </c>
      <c r="C468" s="27" t="s">
        <v>13</v>
      </c>
      <c r="D468" s="27" t="s">
        <v>1700</v>
      </c>
      <c r="E468" s="27" t="s">
        <v>107</v>
      </c>
      <c r="F468" s="27" t="s">
        <v>182</v>
      </c>
      <c r="G468" s="27" t="s">
        <v>183</v>
      </c>
      <c r="H468" s="26" t="s">
        <v>498</v>
      </c>
      <c r="I468" s="32"/>
      <c r="J468" s="32"/>
      <c r="K468" s="32"/>
      <c r="L468" s="33"/>
      <c r="M468" s="26" t="s">
        <v>2548</v>
      </c>
      <c r="N468" s="123"/>
      <c r="O468" s="123"/>
      <c r="P468" s="34"/>
      <c r="Q468" s="33"/>
      <c r="R468" s="1" t="str">
        <f>IF(OR(ISNUMBER(N468),ISNUMBER(O468)),1, "-")</f>
        <v>-</v>
      </c>
      <c r="S468" s="1">
        <f>N468+O468+P468+Q468</f>
        <v>0</v>
      </c>
    </row>
    <row r="469" spans="1:19">
      <c r="A469" s="26" t="s">
        <v>11</v>
      </c>
      <c r="B469" s="27" t="s">
        <v>155</v>
      </c>
      <c r="C469" s="27" t="s">
        <v>13</v>
      </c>
      <c r="D469" s="27" t="s">
        <v>1723</v>
      </c>
      <c r="E469" s="27" t="s">
        <v>65</v>
      </c>
      <c r="F469" s="27" t="s">
        <v>182</v>
      </c>
      <c r="G469" s="27" t="s">
        <v>183</v>
      </c>
      <c r="H469" s="26" t="s">
        <v>229</v>
      </c>
      <c r="I469" s="32"/>
      <c r="J469" s="32"/>
      <c r="K469" s="32"/>
      <c r="L469" s="33"/>
      <c r="M469" s="26" t="s">
        <v>2560</v>
      </c>
      <c r="N469" s="123"/>
      <c r="O469" s="123"/>
      <c r="P469" s="34"/>
      <c r="Q469" s="33"/>
      <c r="R469" s="1" t="str">
        <f>IF(OR(ISNUMBER(N469),ISNUMBER(O469)),1, "-")</f>
        <v>-</v>
      </c>
      <c r="S469" s="1">
        <f>N469+O469+P469+Q469</f>
        <v>0</v>
      </c>
    </row>
    <row r="470" spans="1:19">
      <c r="A470" s="26" t="s">
        <v>11</v>
      </c>
      <c r="B470" s="27" t="s">
        <v>155</v>
      </c>
      <c r="C470" s="27" t="s">
        <v>13</v>
      </c>
      <c r="D470" s="27" t="s">
        <v>1727</v>
      </c>
      <c r="E470" s="27" t="s">
        <v>65</v>
      </c>
      <c r="F470" s="27" t="s">
        <v>182</v>
      </c>
      <c r="G470" s="27" t="s">
        <v>183</v>
      </c>
      <c r="H470" s="26" t="s">
        <v>230</v>
      </c>
      <c r="I470" s="32"/>
      <c r="J470" s="32"/>
      <c r="K470" s="32"/>
      <c r="L470" s="33"/>
      <c r="M470" s="26" t="s">
        <v>2562</v>
      </c>
      <c r="N470" s="123"/>
      <c r="O470" s="123"/>
      <c r="P470" s="34"/>
      <c r="Q470" s="33"/>
      <c r="R470" s="1" t="str">
        <f>IF(OR(ISNUMBER(N470),ISNUMBER(O470)),1, "-")</f>
        <v>-</v>
      </c>
      <c r="S470" s="1">
        <f>N470+O470+P470+Q470</f>
        <v>0</v>
      </c>
    </row>
    <row r="471" spans="1:19">
      <c r="A471" s="26" t="s">
        <v>11</v>
      </c>
      <c r="B471" s="27" t="s">
        <v>155</v>
      </c>
      <c r="C471" s="27" t="s">
        <v>13</v>
      </c>
      <c r="D471" s="27" t="s">
        <v>1739</v>
      </c>
      <c r="E471" s="27" t="s">
        <v>176</v>
      </c>
      <c r="F471" s="27" t="s">
        <v>182</v>
      </c>
      <c r="G471" s="27" t="s">
        <v>183</v>
      </c>
      <c r="H471" s="26" t="s">
        <v>435</v>
      </c>
      <c r="I471" s="32"/>
      <c r="J471" s="32"/>
      <c r="K471" s="34"/>
      <c r="L471" s="33"/>
      <c r="M471" s="26" t="s">
        <v>2568</v>
      </c>
      <c r="N471" s="123"/>
      <c r="O471" s="123"/>
      <c r="P471" s="34"/>
      <c r="Q471" s="33"/>
      <c r="R471" s="1" t="str">
        <f>IF(OR(ISNUMBER(N471),ISNUMBER(O471)),1, "-")</f>
        <v>-</v>
      </c>
      <c r="S471" s="1">
        <f>N471+O471+P471+Q471</f>
        <v>0</v>
      </c>
    </row>
    <row r="472" spans="1:19">
      <c r="A472" s="26" t="s">
        <v>11</v>
      </c>
      <c r="B472" s="27" t="s">
        <v>155</v>
      </c>
      <c r="C472" s="27" t="s">
        <v>13</v>
      </c>
      <c r="D472" s="27" t="s">
        <v>1747</v>
      </c>
      <c r="E472" s="27" t="s">
        <v>107</v>
      </c>
      <c r="F472" s="27" t="s">
        <v>182</v>
      </c>
      <c r="G472" s="27" t="s">
        <v>183</v>
      </c>
      <c r="H472" s="26" t="s">
        <v>231</v>
      </c>
      <c r="I472" s="32"/>
      <c r="J472" s="32"/>
      <c r="K472" s="34"/>
      <c r="L472" s="33"/>
      <c r="M472" s="26" t="s">
        <v>2572</v>
      </c>
      <c r="N472" s="123"/>
      <c r="O472" s="123"/>
      <c r="P472" s="34"/>
      <c r="Q472" s="33"/>
      <c r="R472" s="1" t="str">
        <f>IF(OR(ISNUMBER(N472),ISNUMBER(O472)),1, "-")</f>
        <v>-</v>
      </c>
      <c r="S472" s="1">
        <f>N472+O472+P472+Q472</f>
        <v>0</v>
      </c>
    </row>
    <row r="473" spans="1:19">
      <c r="A473" s="26" t="s">
        <v>11</v>
      </c>
      <c r="B473" s="27" t="s">
        <v>56</v>
      </c>
      <c r="C473" s="27" t="s">
        <v>13</v>
      </c>
      <c r="D473" s="27" t="s">
        <v>1782</v>
      </c>
      <c r="E473" s="27" t="s">
        <v>50</v>
      </c>
      <c r="F473" s="27" t="s">
        <v>182</v>
      </c>
      <c r="G473" s="27" t="s">
        <v>183</v>
      </c>
      <c r="H473" s="26" t="s">
        <v>438</v>
      </c>
      <c r="I473" s="32"/>
      <c r="J473" s="32"/>
      <c r="K473" s="34"/>
      <c r="L473" s="33"/>
      <c r="M473" s="26" t="s">
        <v>2590</v>
      </c>
      <c r="N473" s="123"/>
      <c r="O473" s="123"/>
      <c r="P473" s="34"/>
      <c r="Q473" s="33"/>
      <c r="R473" s="1" t="str">
        <f>IF(OR(ISNUMBER(N473),ISNUMBER(O473)),1, "-")</f>
        <v>-</v>
      </c>
      <c r="S473" s="1">
        <f>N473+O473+P473+Q473</f>
        <v>0</v>
      </c>
    </row>
    <row r="474" spans="1:19">
      <c r="A474" s="26" t="s">
        <v>11</v>
      </c>
      <c r="B474" s="27" t="s">
        <v>56</v>
      </c>
      <c r="C474" s="27" t="s">
        <v>13</v>
      </c>
      <c r="D474" s="27" t="s">
        <v>1786</v>
      </c>
      <c r="E474" s="27" t="s">
        <v>126</v>
      </c>
      <c r="F474" s="27" t="s">
        <v>182</v>
      </c>
      <c r="G474" s="27" t="s">
        <v>183</v>
      </c>
      <c r="H474" s="26" t="s">
        <v>439</v>
      </c>
      <c r="I474" s="32"/>
      <c r="J474" s="32"/>
      <c r="K474" s="32"/>
      <c r="L474" s="33"/>
      <c r="M474" s="26" t="s">
        <v>2592</v>
      </c>
      <c r="N474" s="123"/>
      <c r="O474" s="123"/>
      <c r="P474" s="34"/>
      <c r="Q474" s="33"/>
      <c r="R474" s="1" t="str">
        <f>IF(OR(ISNUMBER(N474),ISNUMBER(O474)),1, "-")</f>
        <v>-</v>
      </c>
      <c r="S474" s="1">
        <f>N474+O474+P474+Q474</f>
        <v>0</v>
      </c>
    </row>
    <row r="475" spans="1:19">
      <c r="A475" s="26" t="s">
        <v>11</v>
      </c>
      <c r="B475" s="27" t="s">
        <v>56</v>
      </c>
      <c r="C475" s="27" t="s">
        <v>13</v>
      </c>
      <c r="D475" s="27" t="s">
        <v>1808</v>
      </c>
      <c r="E475" s="27" t="s">
        <v>126</v>
      </c>
      <c r="F475" s="27" t="s">
        <v>182</v>
      </c>
      <c r="G475" s="27" t="s">
        <v>183</v>
      </c>
      <c r="H475" s="26" t="s">
        <v>239</v>
      </c>
      <c r="I475" s="32"/>
      <c r="J475" s="32"/>
      <c r="K475" s="32"/>
      <c r="L475" s="33"/>
      <c r="M475" s="26" t="s">
        <v>2604</v>
      </c>
      <c r="N475" s="123"/>
      <c r="O475" s="123"/>
      <c r="P475" s="34"/>
      <c r="Q475" s="33"/>
      <c r="R475" s="1" t="str">
        <f>IF(OR(ISNUMBER(N475),ISNUMBER(O475)),1, "-")</f>
        <v>-</v>
      </c>
      <c r="S475" s="1">
        <f>N475+O475+P475+Q475</f>
        <v>0</v>
      </c>
    </row>
    <row r="476" spans="1:19">
      <c r="A476" s="26" t="s">
        <v>11</v>
      </c>
      <c r="B476" s="27" t="s">
        <v>56</v>
      </c>
      <c r="C476" s="27" t="s">
        <v>13</v>
      </c>
      <c r="D476" s="27" t="s">
        <v>1809</v>
      </c>
      <c r="E476" s="27" t="s">
        <v>126</v>
      </c>
      <c r="F476" s="27" t="s">
        <v>182</v>
      </c>
      <c r="G476" s="27" t="s">
        <v>183</v>
      </c>
      <c r="H476" s="26" t="s">
        <v>240</v>
      </c>
      <c r="I476" s="32"/>
      <c r="J476" s="32"/>
      <c r="K476" s="32"/>
      <c r="L476" s="33"/>
      <c r="M476" s="26" t="s">
        <v>2605</v>
      </c>
      <c r="N476" s="123"/>
      <c r="O476" s="123"/>
      <c r="P476" s="34"/>
      <c r="Q476" s="33"/>
      <c r="R476" s="1" t="str">
        <f>IF(OR(ISNUMBER(N476),ISNUMBER(O476)),1, "-")</f>
        <v>-</v>
      </c>
      <c r="S476" s="1">
        <f>N476+O476+P476+Q476</f>
        <v>0</v>
      </c>
    </row>
    <row r="477" spans="1:19">
      <c r="A477" s="26" t="s">
        <v>11</v>
      </c>
      <c r="B477" s="27" t="s">
        <v>56</v>
      </c>
      <c r="C477" s="27" t="s">
        <v>13</v>
      </c>
      <c r="D477" s="27" t="s">
        <v>1816</v>
      </c>
      <c r="E477" s="27" t="s">
        <v>72</v>
      </c>
      <c r="F477" s="27" t="s">
        <v>182</v>
      </c>
      <c r="G477" s="27" t="s">
        <v>183</v>
      </c>
      <c r="H477" s="26" t="s">
        <v>507</v>
      </c>
      <c r="I477" s="32"/>
      <c r="J477" s="32"/>
      <c r="K477" s="34"/>
      <c r="L477" s="33"/>
      <c r="M477" s="26" t="s">
        <v>2609</v>
      </c>
      <c r="N477" s="123"/>
      <c r="O477" s="123"/>
      <c r="P477" s="34"/>
      <c r="Q477" s="33"/>
      <c r="R477" s="1" t="str">
        <f>IF(OR(ISNUMBER(N477),ISNUMBER(O477)),1, "-")</f>
        <v>-</v>
      </c>
      <c r="S477" s="1">
        <f>N477+O477+P477+Q477</f>
        <v>0</v>
      </c>
    </row>
    <row r="478" spans="1:19">
      <c r="A478" s="26" t="s">
        <v>11</v>
      </c>
      <c r="B478" s="27" t="s">
        <v>56</v>
      </c>
      <c r="C478" s="27" t="s">
        <v>13</v>
      </c>
      <c r="D478" s="27" t="s">
        <v>1830</v>
      </c>
      <c r="E478" s="27" t="s">
        <v>65</v>
      </c>
      <c r="F478" s="27" t="s">
        <v>182</v>
      </c>
      <c r="G478" s="27" t="s">
        <v>183</v>
      </c>
      <c r="H478" s="26" t="s">
        <v>242</v>
      </c>
      <c r="I478" s="32"/>
      <c r="J478" s="32"/>
      <c r="K478" s="32"/>
      <c r="L478" s="33"/>
      <c r="M478" s="26" t="s">
        <v>2616</v>
      </c>
      <c r="N478" s="123"/>
      <c r="O478" s="123"/>
      <c r="P478" s="34"/>
      <c r="Q478" s="33"/>
      <c r="R478" s="1" t="str">
        <f>IF(OR(ISNUMBER(N478),ISNUMBER(O478)),1, "-")</f>
        <v>-</v>
      </c>
      <c r="S478" s="1">
        <f>N478+O478+P478+Q478</f>
        <v>0</v>
      </c>
    </row>
    <row r="479" spans="1:19">
      <c r="A479" s="26" t="s">
        <v>11</v>
      </c>
      <c r="B479" s="27" t="s">
        <v>56</v>
      </c>
      <c r="C479" s="27" t="s">
        <v>13</v>
      </c>
      <c r="D479" s="27" t="s">
        <v>1832</v>
      </c>
      <c r="E479" s="27" t="s">
        <v>110</v>
      </c>
      <c r="F479" s="27" t="s">
        <v>182</v>
      </c>
      <c r="G479" s="27" t="s">
        <v>183</v>
      </c>
      <c r="H479" s="26" t="s">
        <v>243</v>
      </c>
      <c r="I479" s="32"/>
      <c r="J479" s="32"/>
      <c r="K479" s="32"/>
      <c r="L479" s="33"/>
      <c r="M479" s="26" t="s">
        <v>2617</v>
      </c>
      <c r="N479" s="123"/>
      <c r="O479" s="123"/>
      <c r="P479" s="34"/>
      <c r="Q479" s="33"/>
      <c r="R479" s="1" t="str">
        <f>IF(OR(ISNUMBER(N479),ISNUMBER(O479)),1, "-")</f>
        <v>-</v>
      </c>
      <c r="S479" s="1">
        <f>N479+O479+P479+Q479</f>
        <v>0</v>
      </c>
    </row>
    <row r="480" spans="1:19">
      <c r="A480" s="26" t="s">
        <v>11</v>
      </c>
      <c r="B480" s="27" t="s">
        <v>56</v>
      </c>
      <c r="C480" s="27" t="s">
        <v>13</v>
      </c>
      <c r="D480" s="27" t="s">
        <v>1836</v>
      </c>
      <c r="E480" s="27" t="s">
        <v>116</v>
      </c>
      <c r="F480" s="27" t="s">
        <v>182</v>
      </c>
      <c r="G480" s="27" t="s">
        <v>183</v>
      </c>
      <c r="H480" s="26" t="s">
        <v>244</v>
      </c>
      <c r="I480" s="32"/>
      <c r="J480" s="32"/>
      <c r="K480" s="32"/>
      <c r="L480" s="33"/>
      <c r="M480" s="26" t="s">
        <v>2619</v>
      </c>
      <c r="N480" s="123"/>
      <c r="O480" s="123"/>
      <c r="P480" s="34"/>
      <c r="Q480" s="33"/>
      <c r="R480" s="1" t="str">
        <f>IF(OR(ISNUMBER(N480),ISNUMBER(O480)),1, "-")</f>
        <v>-</v>
      </c>
      <c r="S480" s="1">
        <f>N480+O480+P480+Q480</f>
        <v>0</v>
      </c>
    </row>
    <row r="481" spans="1:19">
      <c r="A481" s="26" t="s">
        <v>11</v>
      </c>
      <c r="B481" s="27" t="s">
        <v>56</v>
      </c>
      <c r="C481" s="27" t="s">
        <v>13</v>
      </c>
      <c r="D481" s="27" t="s">
        <v>1848</v>
      </c>
      <c r="E481" s="27" t="s">
        <v>70</v>
      </c>
      <c r="F481" s="27" t="s">
        <v>182</v>
      </c>
      <c r="G481" s="27" t="s">
        <v>183</v>
      </c>
      <c r="H481" s="26" t="s">
        <v>315</v>
      </c>
      <c r="I481" s="32"/>
      <c r="J481" s="32"/>
      <c r="K481" s="32"/>
      <c r="L481" s="33"/>
      <c r="M481" s="26" t="s">
        <v>2625</v>
      </c>
      <c r="N481" s="123"/>
      <c r="O481" s="123"/>
      <c r="P481" s="34"/>
      <c r="Q481" s="33"/>
      <c r="R481" s="1" t="str">
        <f>IF(OR(ISNUMBER(N481),ISNUMBER(O481)),1, "-")</f>
        <v>-</v>
      </c>
      <c r="S481" s="1">
        <f>N481+O481+P481+Q481</f>
        <v>0</v>
      </c>
    </row>
    <row r="482" spans="1:19">
      <c r="A482" s="26" t="s">
        <v>11</v>
      </c>
      <c r="B482" s="27" t="s">
        <v>24</v>
      </c>
      <c r="C482" s="27" t="s">
        <v>13</v>
      </c>
      <c r="D482" s="27" t="s">
        <v>1856</v>
      </c>
      <c r="E482" s="27" t="s">
        <v>112</v>
      </c>
      <c r="F482" s="27" t="s">
        <v>182</v>
      </c>
      <c r="G482" s="27" t="s">
        <v>183</v>
      </c>
      <c r="H482" s="26" t="s">
        <v>440</v>
      </c>
      <c r="I482" s="32"/>
      <c r="J482" s="32"/>
      <c r="K482" s="32"/>
      <c r="L482" s="33"/>
      <c r="M482" s="26" t="s">
        <v>2629</v>
      </c>
      <c r="N482" s="123"/>
      <c r="O482" s="123"/>
      <c r="P482" s="34"/>
      <c r="Q482" s="33"/>
      <c r="R482" s="1" t="str">
        <f>IF(OR(ISNUMBER(N482),ISNUMBER(O482)),1, "-")</f>
        <v>-</v>
      </c>
      <c r="S482" s="1">
        <f>N482+O482+P482+Q482</f>
        <v>0</v>
      </c>
    </row>
    <row r="483" spans="1:19">
      <c r="A483" s="26" t="s">
        <v>11</v>
      </c>
      <c r="B483" s="27" t="s">
        <v>24</v>
      </c>
      <c r="C483" s="27" t="s">
        <v>13</v>
      </c>
      <c r="D483" s="27" t="s">
        <v>1938</v>
      </c>
      <c r="E483" s="27" t="s">
        <v>33</v>
      </c>
      <c r="F483" s="27" t="s">
        <v>182</v>
      </c>
      <c r="G483" s="27" t="s">
        <v>183</v>
      </c>
      <c r="H483" s="26" t="s">
        <v>250</v>
      </c>
      <c r="I483" s="32"/>
      <c r="J483" s="32"/>
      <c r="K483" s="34"/>
      <c r="L483" s="33"/>
      <c r="M483" s="26" t="s">
        <v>2670</v>
      </c>
      <c r="N483" s="123"/>
      <c r="O483" s="123"/>
      <c r="P483" s="34"/>
      <c r="Q483" s="33"/>
      <c r="R483" s="1" t="str">
        <f>IF(OR(ISNUMBER(N483),ISNUMBER(O483)),1, "-")</f>
        <v>-</v>
      </c>
      <c r="S483" s="1">
        <f>N483+O483+P483+Q483</f>
        <v>0</v>
      </c>
    </row>
    <row r="484" spans="1:19">
      <c r="A484" s="26" t="s">
        <v>11</v>
      </c>
      <c r="B484" s="27" t="s">
        <v>24</v>
      </c>
      <c r="C484" s="27" t="s">
        <v>13</v>
      </c>
      <c r="D484" s="27" t="s">
        <v>1967</v>
      </c>
      <c r="E484" s="27" t="s">
        <v>25</v>
      </c>
      <c r="F484" s="27" t="s">
        <v>182</v>
      </c>
      <c r="G484" s="27" t="s">
        <v>183</v>
      </c>
      <c r="H484" s="26" t="s">
        <v>323</v>
      </c>
      <c r="I484" s="32"/>
      <c r="J484" s="32"/>
      <c r="K484" s="34"/>
      <c r="L484" s="33"/>
      <c r="M484" s="26" t="s">
        <v>2686</v>
      </c>
      <c r="N484" s="123"/>
      <c r="O484" s="123"/>
      <c r="P484" s="34"/>
      <c r="Q484" s="33"/>
      <c r="R484" s="1" t="str">
        <f>IF(OR(ISNUMBER(N484),ISNUMBER(O484)),1, "-")</f>
        <v>-</v>
      </c>
      <c r="S484" s="1">
        <f>N484+O484+P484+Q484</f>
        <v>0</v>
      </c>
    </row>
    <row r="485" spans="1:19">
      <c r="A485" s="26" t="s">
        <v>11</v>
      </c>
      <c r="B485" s="27" t="s">
        <v>24</v>
      </c>
      <c r="C485" s="27" t="s">
        <v>13</v>
      </c>
      <c r="D485" s="27" t="s">
        <v>1991</v>
      </c>
      <c r="E485" s="27" t="s">
        <v>40</v>
      </c>
      <c r="F485" s="27" t="s">
        <v>182</v>
      </c>
      <c r="G485" s="27" t="s">
        <v>183</v>
      </c>
      <c r="H485" s="26" t="s">
        <v>450</v>
      </c>
      <c r="I485" s="32"/>
      <c r="J485" s="32"/>
      <c r="K485" s="32"/>
      <c r="L485" s="33"/>
      <c r="M485" s="26" t="s">
        <v>2698</v>
      </c>
      <c r="N485" s="123"/>
      <c r="O485" s="123"/>
      <c r="P485" s="34"/>
      <c r="Q485" s="33"/>
      <c r="R485" s="1" t="str">
        <f>IF(OR(ISNUMBER(N485),ISNUMBER(O485)),1, "-")</f>
        <v>-</v>
      </c>
      <c r="S485" s="1">
        <f>N485+O485+P485+Q485</f>
        <v>0</v>
      </c>
    </row>
    <row r="486" spans="1:19">
      <c r="A486" s="26" t="s">
        <v>11</v>
      </c>
      <c r="B486" s="27" t="s">
        <v>24</v>
      </c>
      <c r="C486" s="27" t="s">
        <v>13</v>
      </c>
      <c r="D486" s="27" t="s">
        <v>1995</v>
      </c>
      <c r="E486" s="27" t="s">
        <v>20</v>
      </c>
      <c r="F486" s="27" t="s">
        <v>182</v>
      </c>
      <c r="G486" s="27" t="s">
        <v>183</v>
      </c>
      <c r="H486" s="26" t="s">
        <v>255</v>
      </c>
      <c r="I486" s="32"/>
      <c r="J486" s="32"/>
      <c r="K486" s="32"/>
      <c r="L486" s="33"/>
      <c r="M486" s="26" t="s">
        <v>2700</v>
      </c>
      <c r="N486" s="123"/>
      <c r="O486" s="123"/>
      <c r="P486" s="34"/>
      <c r="Q486" s="33"/>
      <c r="R486" s="1" t="str">
        <f>IF(OR(ISNUMBER(N486),ISNUMBER(O486)),1, "-")</f>
        <v>-</v>
      </c>
      <c r="S486" s="1">
        <f>N486+O486+P486+Q486</f>
        <v>0</v>
      </c>
    </row>
    <row r="487" spans="1:19">
      <c r="A487" s="26" t="s">
        <v>11</v>
      </c>
      <c r="B487" s="27" t="s">
        <v>24</v>
      </c>
      <c r="C487" s="27" t="s">
        <v>13</v>
      </c>
      <c r="D487" s="27" t="s">
        <v>2012</v>
      </c>
      <c r="E487" s="27" t="s">
        <v>65</v>
      </c>
      <c r="F487" s="27" t="s">
        <v>182</v>
      </c>
      <c r="G487" s="27" t="s">
        <v>183</v>
      </c>
      <c r="H487" s="26" t="s">
        <v>256</v>
      </c>
      <c r="I487" s="32"/>
      <c r="J487" s="32"/>
      <c r="K487" s="34"/>
      <c r="L487" s="33"/>
      <c r="M487" s="26" t="s">
        <v>2709</v>
      </c>
      <c r="N487" s="123"/>
      <c r="O487" s="123"/>
      <c r="P487" s="34"/>
      <c r="Q487" s="33"/>
      <c r="R487" s="1" t="str">
        <f>IF(OR(ISNUMBER(N487),ISNUMBER(O487)),1, "-")</f>
        <v>-</v>
      </c>
      <c r="S487" s="1">
        <f>N487+O487+P487+Q487</f>
        <v>0</v>
      </c>
    </row>
    <row r="488" spans="1:19">
      <c r="A488" s="26" t="s">
        <v>11</v>
      </c>
      <c r="B488" s="27" t="s">
        <v>24</v>
      </c>
      <c r="C488" s="27" t="s">
        <v>13</v>
      </c>
      <c r="D488" s="27" t="s">
        <v>2016</v>
      </c>
      <c r="E488" s="27" t="s">
        <v>78</v>
      </c>
      <c r="F488" s="27" t="s">
        <v>182</v>
      </c>
      <c r="G488" s="27" t="s">
        <v>183</v>
      </c>
      <c r="H488" s="26" t="s">
        <v>452</v>
      </c>
      <c r="I488" s="32"/>
      <c r="J488" s="32"/>
      <c r="K488" s="34"/>
      <c r="L488" s="33"/>
      <c r="M488" s="26" t="s">
        <v>2711</v>
      </c>
      <c r="N488" s="123"/>
      <c r="O488" s="123"/>
      <c r="P488" s="34"/>
      <c r="Q488" s="33"/>
      <c r="R488" s="1" t="str">
        <f>IF(OR(ISNUMBER(N488),ISNUMBER(O488)),1, "-")</f>
        <v>-</v>
      </c>
      <c r="S488" s="1">
        <f>N488+O488+P488+Q488</f>
        <v>0</v>
      </c>
    </row>
    <row r="489" spans="1:19">
      <c r="A489" s="26" t="s">
        <v>11</v>
      </c>
      <c r="B489" s="27" t="s">
        <v>35</v>
      </c>
      <c r="C489" s="27" t="s">
        <v>29</v>
      </c>
      <c r="D489" s="27" t="s">
        <v>2031</v>
      </c>
      <c r="E489" s="27" t="s">
        <v>65</v>
      </c>
      <c r="F489" s="27" t="s">
        <v>182</v>
      </c>
      <c r="G489" s="27" t="s">
        <v>183</v>
      </c>
      <c r="H489" s="26" t="s">
        <v>325</v>
      </c>
      <c r="I489" s="32"/>
      <c r="J489" s="32"/>
      <c r="K489" s="32"/>
      <c r="L489" s="33"/>
      <c r="M489" s="26" t="s">
        <v>2720</v>
      </c>
      <c r="N489" s="123"/>
      <c r="O489" s="123"/>
      <c r="P489" s="34"/>
      <c r="Q489" s="33"/>
      <c r="R489" s="1" t="str">
        <f>IF(OR(ISNUMBER(N489),ISNUMBER(O489)),1, "-")</f>
        <v>-</v>
      </c>
      <c r="S489" s="1">
        <f>N489+O489+P489+Q489</f>
        <v>0</v>
      </c>
    </row>
    <row r="490" spans="1:19">
      <c r="A490" s="26" t="s">
        <v>11</v>
      </c>
      <c r="B490" s="27" t="s">
        <v>35</v>
      </c>
      <c r="C490" s="27" t="s">
        <v>29</v>
      </c>
      <c r="D490" s="27" t="s">
        <v>2033</v>
      </c>
      <c r="E490" s="27" t="s">
        <v>157</v>
      </c>
      <c r="F490" s="27" t="s">
        <v>182</v>
      </c>
      <c r="G490" s="27" t="s">
        <v>183</v>
      </c>
      <c r="H490" s="26" t="s">
        <v>390</v>
      </c>
      <c r="I490" s="32"/>
      <c r="J490" s="32"/>
      <c r="K490" s="32"/>
      <c r="L490" s="33"/>
      <c r="M490" s="26" t="s">
        <v>2721</v>
      </c>
      <c r="N490" s="123"/>
      <c r="O490" s="123"/>
      <c r="P490" s="34"/>
      <c r="Q490" s="33"/>
      <c r="R490" s="1" t="str">
        <f>IF(OR(ISNUMBER(N490),ISNUMBER(O490)),1, "-")</f>
        <v>-</v>
      </c>
      <c r="S490" s="1">
        <f>N490+O490+P490+Q490</f>
        <v>0</v>
      </c>
    </row>
    <row r="491" spans="1:19">
      <c r="A491" s="26" t="s">
        <v>11</v>
      </c>
      <c r="B491" s="27" t="s">
        <v>35</v>
      </c>
      <c r="C491" s="27" t="s">
        <v>29</v>
      </c>
      <c r="D491" s="27" t="s">
        <v>2071</v>
      </c>
      <c r="E491" s="27" t="s">
        <v>25</v>
      </c>
      <c r="F491" s="27" t="s">
        <v>182</v>
      </c>
      <c r="G491" s="27" t="s">
        <v>183</v>
      </c>
      <c r="H491" s="26" t="s">
        <v>392</v>
      </c>
      <c r="I491" s="32"/>
      <c r="J491" s="32"/>
      <c r="K491" s="34"/>
      <c r="L491" s="33"/>
      <c r="M491" s="26" t="s">
        <v>2742</v>
      </c>
      <c r="N491" s="123"/>
      <c r="O491" s="123"/>
      <c r="P491" s="34"/>
      <c r="Q491" s="33"/>
      <c r="R491" s="1" t="str">
        <f>IF(OR(ISNUMBER(N491),ISNUMBER(O491)),1, "-")</f>
        <v>-</v>
      </c>
      <c r="S491" s="1">
        <f>N491+O491+P491+Q491</f>
        <v>0</v>
      </c>
    </row>
    <row r="492" spans="1:19">
      <c r="A492" s="26" t="s">
        <v>11</v>
      </c>
      <c r="B492" s="27" t="s">
        <v>35</v>
      </c>
      <c r="C492" s="27" t="s">
        <v>29</v>
      </c>
      <c r="D492" s="27" t="s">
        <v>2107</v>
      </c>
      <c r="E492" s="27" t="s">
        <v>157</v>
      </c>
      <c r="F492" s="27" t="s">
        <v>182</v>
      </c>
      <c r="G492" s="27" t="s">
        <v>183</v>
      </c>
      <c r="H492" s="26" t="s">
        <v>461</v>
      </c>
      <c r="I492" s="32"/>
      <c r="J492" s="32"/>
      <c r="K492" s="32"/>
      <c r="L492" s="33"/>
      <c r="M492" s="26" t="s">
        <v>2761</v>
      </c>
      <c r="N492" s="123"/>
      <c r="O492" s="123"/>
      <c r="P492" s="34"/>
      <c r="Q492" s="33"/>
      <c r="R492" s="1" t="str">
        <f>IF(OR(ISNUMBER(N492),ISNUMBER(O492)),1, "-")</f>
        <v>-</v>
      </c>
      <c r="S492" s="1">
        <f>N492+O492+P492+Q492</f>
        <v>0</v>
      </c>
    </row>
    <row r="493" spans="1:19">
      <c r="A493" s="26" t="s">
        <v>11</v>
      </c>
      <c r="B493" s="27" t="s">
        <v>28</v>
      </c>
      <c r="C493" s="27" t="s">
        <v>29</v>
      </c>
      <c r="D493" s="27" t="s">
        <v>2147</v>
      </c>
      <c r="E493" s="27" t="s">
        <v>107</v>
      </c>
      <c r="F493" s="27" t="s">
        <v>182</v>
      </c>
      <c r="G493" s="27" t="s">
        <v>183</v>
      </c>
      <c r="H493" s="26" t="s">
        <v>261</v>
      </c>
      <c r="I493" s="32"/>
      <c r="J493" s="32"/>
      <c r="K493" s="34"/>
      <c r="L493" s="33"/>
      <c r="M493" s="26" t="s">
        <v>2782</v>
      </c>
      <c r="N493" s="123"/>
      <c r="O493" s="123"/>
      <c r="P493" s="34"/>
      <c r="Q493" s="33"/>
      <c r="R493" s="1" t="str">
        <f>IF(OR(ISNUMBER(N493),ISNUMBER(O493)),1, "-")</f>
        <v>-</v>
      </c>
      <c r="S493" s="1">
        <f>N493+O493+P493+Q493</f>
        <v>0</v>
      </c>
    </row>
    <row r="494" spans="1:19">
      <c r="A494" s="26" t="s">
        <v>11</v>
      </c>
      <c r="B494" s="27" t="s">
        <v>28</v>
      </c>
      <c r="C494" s="27" t="s">
        <v>29</v>
      </c>
      <c r="D494" s="27" t="s">
        <v>2219</v>
      </c>
      <c r="E494" s="27" t="s">
        <v>25</v>
      </c>
      <c r="F494" s="27" t="s">
        <v>182</v>
      </c>
      <c r="G494" s="27" t="s">
        <v>183</v>
      </c>
      <c r="H494" s="26" t="s">
        <v>264</v>
      </c>
      <c r="I494" s="32"/>
      <c r="J494" s="32"/>
      <c r="K494" s="32"/>
      <c r="L494" s="33"/>
      <c r="M494" s="26" t="s">
        <v>2818</v>
      </c>
      <c r="N494" s="123"/>
      <c r="O494" s="123"/>
      <c r="P494" s="34"/>
      <c r="Q494" s="33"/>
      <c r="R494" s="1" t="str">
        <f>IF(OR(ISNUMBER(N494),ISNUMBER(O494)),1, "-")</f>
        <v>-</v>
      </c>
      <c r="S494" s="1">
        <f>N494+O494+P494+Q494</f>
        <v>0</v>
      </c>
    </row>
    <row r="495" spans="1:19" ht="15.75" thickBot="1">
      <c r="A495" s="38" t="s">
        <v>11</v>
      </c>
      <c r="B495" s="39" t="s">
        <v>12</v>
      </c>
      <c r="C495" s="39" t="s">
        <v>13</v>
      </c>
      <c r="D495" s="39" t="s">
        <v>2307</v>
      </c>
      <c r="E495" s="27" t="s">
        <v>123</v>
      </c>
      <c r="F495" s="27" t="s">
        <v>182</v>
      </c>
      <c r="G495" s="27" t="s">
        <v>183</v>
      </c>
      <c r="H495" s="38" t="s">
        <v>479</v>
      </c>
      <c r="I495" s="164"/>
      <c r="J495" s="164"/>
      <c r="K495" s="40"/>
      <c r="L495" s="41"/>
      <c r="M495" s="38" t="s">
        <v>2870</v>
      </c>
      <c r="N495" s="165"/>
      <c r="O495" s="165"/>
      <c r="P495" s="40"/>
      <c r="Q495" s="41"/>
      <c r="R495" s="1" t="str">
        <f>IF(OR(ISNUMBER(N495),ISNUMBER(O495)),1, "-")</f>
        <v>-</v>
      </c>
      <c r="S495" s="1">
        <f>N495+O495+P495+Q495</f>
        <v>0</v>
      </c>
    </row>
  </sheetData>
  <autoFilter ref="A3:S495">
    <filterColumn colId="6"/>
    <sortState ref="A319:S495">
      <sortCondition ref="G3:G495"/>
    </sortState>
  </autoFilter>
  <mergeCells count="8">
    <mergeCell ref="T6:X6"/>
    <mergeCell ref="T7:X7"/>
    <mergeCell ref="A1:G2"/>
    <mergeCell ref="H1:L1"/>
    <mergeCell ref="M1:Q1"/>
    <mergeCell ref="H2:L2"/>
    <mergeCell ref="M2:Q2"/>
    <mergeCell ref="T5:X5"/>
  </mergeCells>
  <pageMargins left="0.7" right="0.7" top="0.75" bottom="0.75" header="0.3" footer="0.3"/>
  <pageSetup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W496"/>
  <sheetViews>
    <sheetView zoomScale="145" zoomScaleNormal="145" workbookViewId="0">
      <selection activeCell="N4" sqref="N4"/>
    </sheetView>
  </sheetViews>
  <sheetFormatPr defaultRowHeight="15"/>
  <cols>
    <col min="1" max="1" width="6.7109375" bestFit="1" customWidth="1"/>
    <col min="2" max="2" width="14.42578125" bestFit="1" customWidth="1"/>
    <col min="3" max="3" width="11.5703125" bestFit="1" customWidth="1"/>
    <col min="4" max="4" width="6.5703125" bestFit="1" customWidth="1"/>
    <col min="5" max="5" width="18" bestFit="1" customWidth="1"/>
    <col min="6" max="6" width="9.7109375" bestFit="1" customWidth="1"/>
    <col min="7" max="7" width="7.7109375" bestFit="1" customWidth="1"/>
    <col min="8" max="8" width="25.140625" bestFit="1" customWidth="1"/>
    <col min="9" max="9" width="4.42578125" bestFit="1" customWidth="1"/>
    <col min="10" max="10" width="5.5703125" bestFit="1" customWidth="1"/>
    <col min="11" max="11" width="4.5703125" bestFit="1" customWidth="1"/>
    <col min="12" max="12" width="4.42578125" bestFit="1" customWidth="1"/>
    <col min="13" max="13" width="35.85546875" bestFit="1" customWidth="1"/>
    <col min="14" max="14" width="4.42578125" bestFit="1" customWidth="1"/>
    <col min="15" max="15" width="5.5703125" bestFit="1" customWidth="1"/>
    <col min="16" max="16" width="4.5703125" bestFit="1" customWidth="1"/>
    <col min="17" max="17" width="4.42578125" bestFit="1" customWidth="1"/>
    <col min="18" max="18" width="10.28515625" customWidth="1"/>
    <col min="19" max="19" width="15.85546875" customWidth="1"/>
    <col min="20" max="20" width="16.28515625" customWidth="1"/>
    <col min="21" max="21" width="17.5703125" customWidth="1"/>
    <col min="22" max="22" width="16.7109375" customWidth="1"/>
    <col min="23" max="23" width="19.140625" customWidth="1"/>
    <col min="24" max="24" width="10.85546875" customWidth="1"/>
  </cols>
  <sheetData>
    <row r="1" spans="1:23" ht="17.25" customHeight="1">
      <c r="A1" s="144" t="s">
        <v>1593</v>
      </c>
      <c r="B1" s="145"/>
      <c r="C1" s="145"/>
      <c r="D1" s="145"/>
      <c r="E1" s="145"/>
      <c r="F1" s="145"/>
      <c r="G1" s="146"/>
      <c r="H1" s="158" t="s">
        <v>0</v>
      </c>
      <c r="I1" s="159"/>
      <c r="J1" s="159"/>
      <c r="K1" s="159"/>
      <c r="L1" s="160"/>
      <c r="M1" s="158" t="s">
        <v>2463</v>
      </c>
      <c r="N1" s="159"/>
      <c r="O1" s="159"/>
      <c r="P1" s="159"/>
      <c r="Q1" s="160"/>
      <c r="R1" s="1"/>
      <c r="S1" s="1" t="s">
        <v>2452</v>
      </c>
      <c r="T1" s="1">
        <f>180-T2</f>
        <v>177</v>
      </c>
      <c r="U1" s="54">
        <f>T1/180*100</f>
        <v>98.333333333333329</v>
      </c>
      <c r="V1" t="s">
        <v>2456</v>
      </c>
    </row>
    <row r="2" spans="1:23" ht="15.75" thickBot="1">
      <c r="A2" s="147"/>
      <c r="B2" s="148"/>
      <c r="C2" s="148"/>
      <c r="D2" s="148"/>
      <c r="E2" s="148"/>
      <c r="F2" s="148"/>
      <c r="G2" s="149"/>
      <c r="H2" s="161" t="s">
        <v>965</v>
      </c>
      <c r="I2" s="162"/>
      <c r="J2" s="162"/>
      <c r="K2" s="162"/>
      <c r="L2" s="163"/>
      <c r="M2" s="161" t="s">
        <v>965</v>
      </c>
      <c r="N2" s="162"/>
      <c r="O2" s="162"/>
      <c r="P2" s="162"/>
      <c r="Q2" s="163"/>
      <c r="R2" s="1"/>
      <c r="S2" s="1" t="s">
        <v>2450</v>
      </c>
      <c r="T2" s="1">
        <f>SUM(R4:R495)</f>
        <v>3</v>
      </c>
    </row>
    <row r="3" spans="1:23" ht="15.75" thickBot="1">
      <c r="A3" s="20" t="s">
        <v>1</v>
      </c>
      <c r="B3" s="21" t="s">
        <v>2</v>
      </c>
      <c r="C3" s="21" t="s">
        <v>3</v>
      </c>
      <c r="D3" s="21" t="s">
        <v>1595</v>
      </c>
      <c r="E3" s="21" t="s">
        <v>4</v>
      </c>
      <c r="F3" s="21" t="s">
        <v>5</v>
      </c>
      <c r="G3" s="21" t="s">
        <v>5</v>
      </c>
      <c r="H3" s="20" t="s">
        <v>6</v>
      </c>
      <c r="I3" s="22" t="s">
        <v>1596</v>
      </c>
      <c r="J3" s="23" t="s">
        <v>1597</v>
      </c>
      <c r="K3" s="24" t="s">
        <v>284</v>
      </c>
      <c r="L3" s="25" t="s">
        <v>577</v>
      </c>
      <c r="M3" s="20" t="s">
        <v>6</v>
      </c>
      <c r="N3" s="22" t="s">
        <v>1596</v>
      </c>
      <c r="O3" s="23" t="s">
        <v>1597</v>
      </c>
      <c r="P3" s="24" t="s">
        <v>284</v>
      </c>
      <c r="Q3" s="25" t="s">
        <v>577</v>
      </c>
      <c r="R3" s="53" t="s">
        <v>2451</v>
      </c>
      <c r="S3" s="1"/>
      <c r="T3" s="1"/>
    </row>
    <row r="4" spans="1:23" ht="15.75" thickBot="1">
      <c r="A4" s="31" t="s">
        <v>966</v>
      </c>
      <c r="B4" s="117" t="s">
        <v>28</v>
      </c>
      <c r="C4" s="117" t="s">
        <v>29</v>
      </c>
      <c r="D4" s="117" t="s">
        <v>3074</v>
      </c>
      <c r="E4" s="117" t="s">
        <v>126</v>
      </c>
      <c r="F4" s="117" t="s">
        <v>15</v>
      </c>
      <c r="G4" s="117" t="s">
        <v>971</v>
      </c>
      <c r="H4" s="31" t="s">
        <v>988</v>
      </c>
      <c r="I4" s="28"/>
      <c r="J4" s="30"/>
      <c r="K4" s="30"/>
      <c r="L4" s="29"/>
      <c r="M4" s="31" t="s">
        <v>3258</v>
      </c>
      <c r="N4" s="126">
        <v>1</v>
      </c>
      <c r="O4" s="30"/>
      <c r="P4" s="30"/>
      <c r="Q4" s="29"/>
      <c r="R4" s="1">
        <f t="shared" ref="R4:R35" si="0">IF(OR(ISNUMBER(N4),ISNUMBER(O4)),1, "-")</f>
        <v>1</v>
      </c>
    </row>
    <row r="5" spans="1:23" ht="19.5" customHeight="1" thickBot="1">
      <c r="A5" s="26" t="s">
        <v>966</v>
      </c>
      <c r="B5" s="115" t="s">
        <v>28</v>
      </c>
      <c r="C5" s="115" t="s">
        <v>29</v>
      </c>
      <c r="D5" s="115" t="s">
        <v>3087</v>
      </c>
      <c r="E5" s="115" t="s">
        <v>677</v>
      </c>
      <c r="F5" s="115" t="s">
        <v>15</v>
      </c>
      <c r="G5" s="115" t="s">
        <v>971</v>
      </c>
      <c r="H5" s="26" t="s">
        <v>990</v>
      </c>
      <c r="I5" s="32"/>
      <c r="J5" s="34"/>
      <c r="K5" s="34"/>
      <c r="L5" s="33"/>
      <c r="M5" s="26" t="s">
        <v>3271</v>
      </c>
      <c r="N5" s="121">
        <v>1</v>
      </c>
      <c r="O5" s="34"/>
      <c r="P5" s="34"/>
      <c r="Q5" s="33"/>
      <c r="R5" s="1">
        <f t="shared" si="0"/>
        <v>1</v>
      </c>
      <c r="S5" s="150" t="s">
        <v>2462</v>
      </c>
      <c r="T5" s="151"/>
      <c r="U5" s="151"/>
      <c r="V5" s="151"/>
      <c r="W5" s="152"/>
    </row>
    <row r="6" spans="1:23" ht="16.5" customHeight="1" thickTop="1" thickBot="1">
      <c r="A6" s="26" t="s">
        <v>966</v>
      </c>
      <c r="B6" s="115" t="s">
        <v>28</v>
      </c>
      <c r="C6" s="115" t="s">
        <v>29</v>
      </c>
      <c r="D6" s="115" t="s">
        <v>3110</v>
      </c>
      <c r="E6" s="115" t="s">
        <v>722</v>
      </c>
      <c r="F6" s="115" t="s">
        <v>15</v>
      </c>
      <c r="G6" s="115" t="s">
        <v>971</v>
      </c>
      <c r="H6" s="26" t="s">
        <v>729</v>
      </c>
      <c r="I6" s="32"/>
      <c r="J6" s="34"/>
      <c r="K6" s="34"/>
      <c r="L6" s="33"/>
      <c r="M6" s="26" t="s">
        <v>3294</v>
      </c>
      <c r="N6" s="121">
        <v>1</v>
      </c>
      <c r="O6" s="34"/>
      <c r="P6" s="34"/>
      <c r="Q6" s="33"/>
      <c r="R6" s="1">
        <f t="shared" si="0"/>
        <v>1</v>
      </c>
      <c r="S6" s="153" t="s">
        <v>22</v>
      </c>
      <c r="T6" s="140"/>
      <c r="U6" s="140"/>
      <c r="V6" s="140"/>
      <c r="W6" s="154"/>
    </row>
    <row r="7" spans="1:23" ht="16.5" customHeight="1" thickTop="1" thickBot="1">
      <c r="A7" s="26" t="s">
        <v>966</v>
      </c>
      <c r="B7" s="115" t="s">
        <v>91</v>
      </c>
      <c r="C7" s="115" t="s">
        <v>13</v>
      </c>
      <c r="D7" s="115" t="s">
        <v>2953</v>
      </c>
      <c r="E7" s="115" t="s">
        <v>87</v>
      </c>
      <c r="F7" s="115" t="s">
        <v>182</v>
      </c>
      <c r="G7" s="115" t="s">
        <v>968</v>
      </c>
      <c r="H7" s="26" t="s">
        <v>1073</v>
      </c>
      <c r="I7" s="32"/>
      <c r="J7" s="34"/>
      <c r="K7" s="32"/>
      <c r="L7" s="33"/>
      <c r="M7" s="26" t="s">
        <v>3137</v>
      </c>
      <c r="N7" s="123"/>
      <c r="O7" s="34"/>
      <c r="P7" s="34"/>
      <c r="Q7" s="33"/>
      <c r="R7" s="1" t="str">
        <f t="shared" si="0"/>
        <v>-</v>
      </c>
      <c r="S7" s="155" t="s">
        <v>2461</v>
      </c>
      <c r="T7" s="156"/>
      <c r="U7" s="156"/>
      <c r="V7" s="156"/>
      <c r="W7" s="157"/>
    </row>
    <row r="8" spans="1:23">
      <c r="A8" s="26" t="s">
        <v>966</v>
      </c>
      <c r="B8" s="115" t="s">
        <v>91</v>
      </c>
      <c r="C8" s="115" t="s">
        <v>13</v>
      </c>
      <c r="D8" s="115" t="s">
        <v>2954</v>
      </c>
      <c r="E8" s="115" t="s">
        <v>87</v>
      </c>
      <c r="F8" s="115" t="s">
        <v>283</v>
      </c>
      <c r="G8" s="115" t="s">
        <v>1070</v>
      </c>
      <c r="H8" s="26" t="s">
        <v>1126</v>
      </c>
      <c r="I8" s="32"/>
      <c r="J8" s="34"/>
      <c r="K8" s="34"/>
      <c r="L8" s="33"/>
      <c r="M8" s="26" t="s">
        <v>3138</v>
      </c>
      <c r="N8" s="123"/>
      <c r="O8" s="34"/>
      <c r="P8" s="34"/>
      <c r="Q8" s="33"/>
      <c r="R8" s="1" t="str">
        <f t="shared" si="0"/>
        <v>-</v>
      </c>
    </row>
    <row r="9" spans="1:23">
      <c r="A9" s="26" t="s">
        <v>966</v>
      </c>
      <c r="B9" s="115" t="s">
        <v>91</v>
      </c>
      <c r="C9" s="115" t="s">
        <v>13</v>
      </c>
      <c r="D9" s="115" t="s">
        <v>2955</v>
      </c>
      <c r="E9" s="115" t="s">
        <v>967</v>
      </c>
      <c r="F9" s="115" t="s">
        <v>182</v>
      </c>
      <c r="G9" s="115" t="s">
        <v>968</v>
      </c>
      <c r="H9" s="26" t="s">
        <v>969</v>
      </c>
      <c r="I9" s="32"/>
      <c r="J9" s="34"/>
      <c r="K9" s="34"/>
      <c r="L9" s="33"/>
      <c r="M9" s="26" t="s">
        <v>3139</v>
      </c>
      <c r="N9" s="123"/>
      <c r="O9" s="34"/>
      <c r="P9" s="34"/>
      <c r="Q9" s="33"/>
      <c r="R9" s="1" t="str">
        <f t="shared" si="0"/>
        <v>-</v>
      </c>
    </row>
    <row r="10" spans="1:23">
      <c r="A10" s="26" t="s">
        <v>966</v>
      </c>
      <c r="B10" s="115" t="s">
        <v>91</v>
      </c>
      <c r="C10" s="115" t="s">
        <v>13</v>
      </c>
      <c r="D10" s="115" t="s">
        <v>2956</v>
      </c>
      <c r="E10" s="115" t="s">
        <v>18</v>
      </c>
      <c r="F10" s="115" t="s">
        <v>182</v>
      </c>
      <c r="G10" s="115" t="s">
        <v>968</v>
      </c>
      <c r="H10" s="26" t="s">
        <v>970</v>
      </c>
      <c r="I10" s="32"/>
      <c r="J10" s="34"/>
      <c r="K10" s="32"/>
      <c r="L10" s="33"/>
      <c r="M10" s="26" t="s">
        <v>3140</v>
      </c>
      <c r="N10" s="123"/>
      <c r="O10" s="34"/>
      <c r="P10" s="34"/>
      <c r="Q10" s="33"/>
      <c r="R10" s="1" t="str">
        <f t="shared" si="0"/>
        <v>-</v>
      </c>
    </row>
    <row r="11" spans="1:23">
      <c r="A11" s="26" t="s">
        <v>966</v>
      </c>
      <c r="B11" s="115" t="s">
        <v>91</v>
      </c>
      <c r="C11" s="115" t="s">
        <v>13</v>
      </c>
      <c r="D11" s="115" t="s">
        <v>2957</v>
      </c>
      <c r="E11" s="115" t="s">
        <v>967</v>
      </c>
      <c r="F11" s="115" t="s">
        <v>283</v>
      </c>
      <c r="G11" s="115" t="s">
        <v>1070</v>
      </c>
      <c r="H11" s="26" t="s">
        <v>1139</v>
      </c>
      <c r="I11" s="32"/>
      <c r="J11" s="34"/>
      <c r="K11" s="34"/>
      <c r="L11" s="33"/>
      <c r="M11" s="26" t="s">
        <v>3141</v>
      </c>
      <c r="N11" s="123"/>
      <c r="O11" s="34"/>
      <c r="P11" s="34"/>
      <c r="Q11" s="33"/>
      <c r="R11" s="1" t="str">
        <f t="shared" si="0"/>
        <v>-</v>
      </c>
    </row>
    <row r="12" spans="1:23">
      <c r="A12" s="26" t="s">
        <v>966</v>
      </c>
      <c r="B12" s="115" t="s">
        <v>297</v>
      </c>
      <c r="C12" s="115" t="s">
        <v>13</v>
      </c>
      <c r="D12" s="115" t="s">
        <v>2958</v>
      </c>
      <c r="E12" s="115" t="s">
        <v>722</v>
      </c>
      <c r="F12" s="115" t="s">
        <v>283</v>
      </c>
      <c r="G12" s="115" t="s">
        <v>1070</v>
      </c>
      <c r="H12" s="26" t="s">
        <v>1131</v>
      </c>
      <c r="I12" s="32"/>
      <c r="J12" s="34"/>
      <c r="K12" s="34"/>
      <c r="L12" s="33"/>
      <c r="M12" s="26" t="s">
        <v>3142</v>
      </c>
      <c r="N12" s="123"/>
      <c r="O12" s="34"/>
      <c r="P12" s="34"/>
      <c r="Q12" s="33"/>
      <c r="R12" s="1" t="str">
        <f t="shared" si="0"/>
        <v>-</v>
      </c>
    </row>
    <row r="13" spans="1:23">
      <c r="A13" s="26" t="s">
        <v>966</v>
      </c>
      <c r="B13" s="115" t="s">
        <v>155</v>
      </c>
      <c r="C13" s="115" t="s">
        <v>13</v>
      </c>
      <c r="D13" s="115" t="s">
        <v>2959</v>
      </c>
      <c r="E13" s="115" t="s">
        <v>112</v>
      </c>
      <c r="F13" s="115" t="s">
        <v>182</v>
      </c>
      <c r="G13" s="115" t="s">
        <v>968</v>
      </c>
      <c r="H13" s="26" t="s">
        <v>1056</v>
      </c>
      <c r="I13" s="32"/>
      <c r="J13" s="34"/>
      <c r="K13" s="32"/>
      <c r="L13" s="33"/>
      <c r="M13" s="26" t="s">
        <v>3143</v>
      </c>
      <c r="N13" s="123"/>
      <c r="O13" s="34"/>
      <c r="P13" s="34"/>
      <c r="Q13" s="33"/>
      <c r="R13" s="1" t="str">
        <f t="shared" si="0"/>
        <v>-</v>
      </c>
    </row>
    <row r="14" spans="1:23">
      <c r="A14" s="26" t="s">
        <v>966</v>
      </c>
      <c r="B14" s="115" t="s">
        <v>155</v>
      </c>
      <c r="C14" s="115" t="s">
        <v>13</v>
      </c>
      <c r="D14" s="115" t="s">
        <v>2960</v>
      </c>
      <c r="E14" s="115" t="s">
        <v>87</v>
      </c>
      <c r="F14" s="115" t="s">
        <v>182</v>
      </c>
      <c r="G14" s="115" t="s">
        <v>968</v>
      </c>
      <c r="H14" s="26" t="s">
        <v>1090</v>
      </c>
      <c r="I14" s="32"/>
      <c r="J14" s="34"/>
      <c r="K14" s="34"/>
      <c r="L14" s="33"/>
      <c r="M14" s="26" t="s">
        <v>3144</v>
      </c>
      <c r="N14" s="123"/>
      <c r="O14" s="34"/>
      <c r="P14" s="34"/>
      <c r="Q14" s="33"/>
      <c r="R14" s="1" t="str">
        <f t="shared" si="0"/>
        <v>-</v>
      </c>
    </row>
    <row r="15" spans="1:23">
      <c r="A15" s="26" t="s">
        <v>966</v>
      </c>
      <c r="B15" s="115" t="s">
        <v>155</v>
      </c>
      <c r="C15" s="115" t="s">
        <v>13</v>
      </c>
      <c r="D15" s="115" t="s">
        <v>2961</v>
      </c>
      <c r="E15" s="115" t="s">
        <v>615</v>
      </c>
      <c r="F15" s="115" t="s">
        <v>283</v>
      </c>
      <c r="G15" s="115" t="s">
        <v>1070</v>
      </c>
      <c r="H15" s="26" t="s">
        <v>1135</v>
      </c>
      <c r="I15" s="32"/>
      <c r="J15" s="34"/>
      <c r="K15" s="34"/>
      <c r="L15" s="33"/>
      <c r="M15" s="26" t="s">
        <v>3145</v>
      </c>
      <c r="N15" s="123"/>
      <c r="O15" s="34"/>
      <c r="P15" s="34"/>
      <c r="Q15" s="33"/>
      <c r="R15" s="1" t="str">
        <f t="shared" si="0"/>
        <v>-</v>
      </c>
    </row>
    <row r="16" spans="1:23">
      <c r="A16" s="26" t="s">
        <v>966</v>
      </c>
      <c r="B16" s="115" t="s">
        <v>56</v>
      </c>
      <c r="C16" s="115" t="s">
        <v>13</v>
      </c>
      <c r="D16" s="115" t="s">
        <v>2962</v>
      </c>
      <c r="E16" s="115" t="s">
        <v>919</v>
      </c>
      <c r="F16" s="115" t="s">
        <v>15</v>
      </c>
      <c r="G16" s="115" t="s">
        <v>971</v>
      </c>
      <c r="H16" s="26" t="s">
        <v>1060</v>
      </c>
      <c r="I16" s="32"/>
      <c r="J16" s="34"/>
      <c r="K16" s="34"/>
      <c r="L16" s="33"/>
      <c r="M16" s="26" t="s">
        <v>3146</v>
      </c>
      <c r="N16" s="123"/>
      <c r="O16" s="34"/>
      <c r="P16" s="34"/>
      <c r="Q16" s="33"/>
      <c r="R16" s="1" t="str">
        <f t="shared" si="0"/>
        <v>-</v>
      </c>
    </row>
    <row r="17" spans="1:18">
      <c r="A17" s="26" t="s">
        <v>966</v>
      </c>
      <c r="B17" s="115" t="s">
        <v>56</v>
      </c>
      <c r="C17" s="115" t="s">
        <v>13</v>
      </c>
      <c r="D17" s="115" t="s">
        <v>2963</v>
      </c>
      <c r="E17" s="115" t="s">
        <v>913</v>
      </c>
      <c r="F17" s="115" t="s">
        <v>182</v>
      </c>
      <c r="G17" s="115" t="s">
        <v>968</v>
      </c>
      <c r="H17" s="26" t="s">
        <v>1065</v>
      </c>
      <c r="I17" s="32"/>
      <c r="J17" s="34"/>
      <c r="K17" s="34"/>
      <c r="L17" s="33"/>
      <c r="M17" s="26" t="s">
        <v>3147</v>
      </c>
      <c r="N17" s="123"/>
      <c r="O17" s="34"/>
      <c r="P17" s="34"/>
      <c r="Q17" s="33"/>
      <c r="R17" s="1" t="str">
        <f t="shared" si="0"/>
        <v>-</v>
      </c>
    </row>
    <row r="18" spans="1:18">
      <c r="A18" s="26" t="s">
        <v>966</v>
      </c>
      <c r="B18" s="115" t="s">
        <v>56</v>
      </c>
      <c r="C18" s="115" t="s">
        <v>13</v>
      </c>
      <c r="D18" s="115" t="s">
        <v>2964</v>
      </c>
      <c r="E18" s="115" t="s">
        <v>14</v>
      </c>
      <c r="F18" s="115" t="s">
        <v>182</v>
      </c>
      <c r="G18" s="115" t="s">
        <v>968</v>
      </c>
      <c r="H18" s="26" t="s">
        <v>1063</v>
      </c>
      <c r="I18" s="32"/>
      <c r="J18" s="34"/>
      <c r="K18" s="32"/>
      <c r="L18" s="33"/>
      <c r="M18" s="26" t="s">
        <v>3148</v>
      </c>
      <c r="N18" s="123"/>
      <c r="O18" s="34"/>
      <c r="P18" s="34"/>
      <c r="Q18" s="33"/>
      <c r="R18" s="1" t="str">
        <f t="shared" si="0"/>
        <v>-</v>
      </c>
    </row>
    <row r="19" spans="1:18">
      <c r="A19" s="26" t="s">
        <v>966</v>
      </c>
      <c r="B19" s="115" t="s">
        <v>56</v>
      </c>
      <c r="C19" s="115" t="s">
        <v>13</v>
      </c>
      <c r="D19" s="115" t="s">
        <v>2965</v>
      </c>
      <c r="E19" s="115" t="s">
        <v>126</v>
      </c>
      <c r="F19" s="115" t="s">
        <v>15</v>
      </c>
      <c r="G19" s="115" t="s">
        <v>971</v>
      </c>
      <c r="H19" s="26" t="s">
        <v>1059</v>
      </c>
      <c r="I19" s="32"/>
      <c r="J19" s="34"/>
      <c r="K19" s="32"/>
      <c r="L19" s="33"/>
      <c r="M19" s="26" t="s">
        <v>3149</v>
      </c>
      <c r="N19" s="123"/>
      <c r="O19" s="34"/>
      <c r="P19" s="34"/>
      <c r="Q19" s="33"/>
      <c r="R19" s="1" t="str">
        <f t="shared" si="0"/>
        <v>-</v>
      </c>
    </row>
    <row r="20" spans="1:18">
      <c r="A20" s="26" t="s">
        <v>966</v>
      </c>
      <c r="B20" s="115" t="s">
        <v>56</v>
      </c>
      <c r="C20" s="115" t="s">
        <v>13</v>
      </c>
      <c r="D20" s="115" t="s">
        <v>2966</v>
      </c>
      <c r="E20" s="115" t="s">
        <v>78</v>
      </c>
      <c r="F20" s="115" t="s">
        <v>182</v>
      </c>
      <c r="G20" s="115" t="s">
        <v>968</v>
      </c>
      <c r="H20" s="26" t="s">
        <v>1092</v>
      </c>
      <c r="I20" s="32"/>
      <c r="J20" s="34"/>
      <c r="K20" s="34"/>
      <c r="L20" s="33"/>
      <c r="M20" s="26" t="s">
        <v>3150</v>
      </c>
      <c r="N20" s="123"/>
      <c r="O20" s="34"/>
      <c r="P20" s="34"/>
      <c r="Q20" s="33"/>
      <c r="R20" s="1" t="str">
        <f t="shared" si="0"/>
        <v>-</v>
      </c>
    </row>
    <row r="21" spans="1:18">
      <c r="A21" s="26" t="s">
        <v>966</v>
      </c>
      <c r="B21" s="115" t="s">
        <v>56</v>
      </c>
      <c r="C21" s="115" t="s">
        <v>13</v>
      </c>
      <c r="D21" s="115" t="s">
        <v>2967</v>
      </c>
      <c r="E21" s="115" t="s">
        <v>312</v>
      </c>
      <c r="F21" s="115" t="s">
        <v>283</v>
      </c>
      <c r="G21" s="115" t="s">
        <v>1070</v>
      </c>
      <c r="H21" s="26" t="s">
        <v>1124</v>
      </c>
      <c r="I21" s="32"/>
      <c r="J21" s="34"/>
      <c r="K21" s="34"/>
      <c r="L21" s="33"/>
      <c r="M21" s="26" t="s">
        <v>3151</v>
      </c>
      <c r="N21" s="123"/>
      <c r="O21" s="34"/>
      <c r="P21" s="34"/>
      <c r="Q21" s="33"/>
      <c r="R21" s="1" t="str">
        <f t="shared" si="0"/>
        <v>-</v>
      </c>
    </row>
    <row r="22" spans="1:18">
      <c r="A22" s="26" t="s">
        <v>966</v>
      </c>
      <c r="B22" s="115" t="s">
        <v>56</v>
      </c>
      <c r="C22" s="115" t="s">
        <v>13</v>
      </c>
      <c r="D22" s="115" t="s">
        <v>2968</v>
      </c>
      <c r="E22" s="115" t="s">
        <v>74</v>
      </c>
      <c r="F22" s="115" t="s">
        <v>182</v>
      </c>
      <c r="G22" s="115" t="s">
        <v>968</v>
      </c>
      <c r="H22" s="26" t="s">
        <v>1125</v>
      </c>
      <c r="I22" s="32"/>
      <c r="J22" s="34"/>
      <c r="K22" s="32"/>
      <c r="L22" s="33"/>
      <c r="M22" s="26" t="s">
        <v>3152</v>
      </c>
      <c r="N22" s="123"/>
      <c r="O22" s="34"/>
      <c r="P22" s="34"/>
      <c r="Q22" s="33"/>
      <c r="R22" s="1" t="str">
        <f t="shared" si="0"/>
        <v>-</v>
      </c>
    </row>
    <row r="23" spans="1:18">
      <c r="A23" s="26" t="s">
        <v>966</v>
      </c>
      <c r="B23" s="115" t="s">
        <v>56</v>
      </c>
      <c r="C23" s="115" t="s">
        <v>13</v>
      </c>
      <c r="D23" s="115" t="s">
        <v>2969</v>
      </c>
      <c r="E23" s="115" t="s">
        <v>74</v>
      </c>
      <c r="F23" s="115" t="s">
        <v>182</v>
      </c>
      <c r="G23" s="115" t="s">
        <v>968</v>
      </c>
      <c r="H23" s="26" t="s">
        <v>1064</v>
      </c>
      <c r="I23" s="32"/>
      <c r="J23" s="34"/>
      <c r="K23" s="34"/>
      <c r="L23" s="33"/>
      <c r="M23" s="26" t="s">
        <v>3153</v>
      </c>
      <c r="N23" s="123"/>
      <c r="O23" s="34"/>
      <c r="P23" s="34"/>
      <c r="Q23" s="33"/>
      <c r="R23" s="1" t="str">
        <f t="shared" si="0"/>
        <v>-</v>
      </c>
    </row>
    <row r="24" spans="1:18">
      <c r="A24" s="26" t="s">
        <v>966</v>
      </c>
      <c r="B24" s="115" t="s">
        <v>56</v>
      </c>
      <c r="C24" s="115" t="s">
        <v>13</v>
      </c>
      <c r="D24" s="115" t="s">
        <v>2970</v>
      </c>
      <c r="E24" s="115" t="s">
        <v>312</v>
      </c>
      <c r="F24" s="115" t="s">
        <v>15</v>
      </c>
      <c r="G24" s="115" t="s">
        <v>971</v>
      </c>
      <c r="H24" s="26" t="s">
        <v>1057</v>
      </c>
      <c r="I24" s="32"/>
      <c r="J24" s="34"/>
      <c r="K24" s="34"/>
      <c r="L24" s="33"/>
      <c r="M24" s="26" t="s">
        <v>3154</v>
      </c>
      <c r="N24" s="123"/>
      <c r="O24" s="34"/>
      <c r="P24" s="34"/>
      <c r="Q24" s="33"/>
      <c r="R24" s="1" t="str">
        <f t="shared" si="0"/>
        <v>-</v>
      </c>
    </row>
    <row r="25" spans="1:18">
      <c r="A25" s="26" t="s">
        <v>966</v>
      </c>
      <c r="B25" s="115" t="s">
        <v>56</v>
      </c>
      <c r="C25" s="115" t="s">
        <v>13</v>
      </c>
      <c r="D25" s="115" t="s">
        <v>2971</v>
      </c>
      <c r="E25" s="115" t="s">
        <v>126</v>
      </c>
      <c r="F25" s="115" t="s">
        <v>182</v>
      </c>
      <c r="G25" s="115" t="s">
        <v>968</v>
      </c>
      <c r="H25" s="26" t="s">
        <v>1067</v>
      </c>
      <c r="I25" s="32"/>
      <c r="J25" s="34"/>
      <c r="K25" s="32"/>
      <c r="L25" s="33"/>
      <c r="M25" s="26" t="s">
        <v>3155</v>
      </c>
      <c r="N25" s="123"/>
      <c r="O25" s="34"/>
      <c r="P25" s="34"/>
      <c r="Q25" s="33"/>
      <c r="R25" s="1" t="str">
        <f t="shared" si="0"/>
        <v>-</v>
      </c>
    </row>
    <row r="26" spans="1:18">
      <c r="A26" s="26" t="s">
        <v>966</v>
      </c>
      <c r="B26" s="115" t="s">
        <v>56</v>
      </c>
      <c r="C26" s="115" t="s">
        <v>13</v>
      </c>
      <c r="D26" s="115" t="s">
        <v>2972</v>
      </c>
      <c r="E26" s="115" t="s">
        <v>126</v>
      </c>
      <c r="F26" s="115" t="s">
        <v>15</v>
      </c>
      <c r="G26" s="115" t="s">
        <v>976</v>
      </c>
      <c r="H26" s="26" t="s">
        <v>1106</v>
      </c>
      <c r="I26" s="32"/>
      <c r="J26" s="34"/>
      <c r="K26" s="34"/>
      <c r="L26" s="33"/>
      <c r="M26" s="26" t="s">
        <v>3156</v>
      </c>
      <c r="N26" s="123"/>
      <c r="O26" s="34"/>
      <c r="P26" s="34"/>
      <c r="Q26" s="33"/>
      <c r="R26" s="1" t="str">
        <f t="shared" si="0"/>
        <v>-</v>
      </c>
    </row>
    <row r="27" spans="1:18">
      <c r="A27" s="26" t="s">
        <v>966</v>
      </c>
      <c r="B27" s="115" t="s">
        <v>56</v>
      </c>
      <c r="C27" s="115" t="s">
        <v>13</v>
      </c>
      <c r="D27" s="115" t="s">
        <v>2973</v>
      </c>
      <c r="E27" s="115" t="s">
        <v>1031</v>
      </c>
      <c r="F27" s="115" t="s">
        <v>15</v>
      </c>
      <c r="G27" s="115" t="s">
        <v>971</v>
      </c>
      <c r="H27" s="26" t="s">
        <v>1058</v>
      </c>
      <c r="I27" s="32"/>
      <c r="J27" s="34"/>
      <c r="K27" s="34"/>
      <c r="L27" s="33"/>
      <c r="M27" s="26" t="s">
        <v>3157</v>
      </c>
      <c r="N27" s="123"/>
      <c r="O27" s="34"/>
      <c r="P27" s="34"/>
      <c r="Q27" s="33"/>
      <c r="R27" s="1" t="str">
        <f t="shared" si="0"/>
        <v>-</v>
      </c>
    </row>
    <row r="28" spans="1:18">
      <c r="A28" s="26" t="s">
        <v>966</v>
      </c>
      <c r="B28" s="115" t="s">
        <v>56</v>
      </c>
      <c r="C28" s="115" t="s">
        <v>13</v>
      </c>
      <c r="D28" s="115" t="s">
        <v>2974</v>
      </c>
      <c r="E28" s="115" t="s">
        <v>126</v>
      </c>
      <c r="F28" s="115" t="s">
        <v>182</v>
      </c>
      <c r="G28" s="115" t="s">
        <v>968</v>
      </c>
      <c r="H28" s="26" t="s">
        <v>1068</v>
      </c>
      <c r="I28" s="32"/>
      <c r="J28" s="34"/>
      <c r="K28" s="32"/>
      <c r="L28" s="33"/>
      <c r="M28" s="26" t="s">
        <v>3158</v>
      </c>
      <c r="N28" s="123"/>
      <c r="O28" s="34"/>
      <c r="P28" s="34"/>
      <c r="Q28" s="33"/>
      <c r="R28" s="1" t="str">
        <f t="shared" si="0"/>
        <v>-</v>
      </c>
    </row>
    <row r="29" spans="1:18">
      <c r="A29" s="26" t="s">
        <v>966</v>
      </c>
      <c r="B29" s="115" t="s">
        <v>56</v>
      </c>
      <c r="C29" s="115" t="s">
        <v>13</v>
      </c>
      <c r="D29" s="115" t="s">
        <v>2975</v>
      </c>
      <c r="E29" s="115" t="s">
        <v>126</v>
      </c>
      <c r="F29" s="115" t="s">
        <v>15</v>
      </c>
      <c r="G29" s="115" t="s">
        <v>976</v>
      </c>
      <c r="H29" s="26" t="s">
        <v>1091</v>
      </c>
      <c r="I29" s="32"/>
      <c r="J29" s="34"/>
      <c r="K29" s="34"/>
      <c r="L29" s="33"/>
      <c r="M29" s="26" t="s">
        <v>3159</v>
      </c>
      <c r="N29" s="123"/>
      <c r="O29" s="34"/>
      <c r="P29" s="34"/>
      <c r="Q29" s="33"/>
      <c r="R29" s="1" t="str">
        <f t="shared" si="0"/>
        <v>-</v>
      </c>
    </row>
    <row r="30" spans="1:18">
      <c r="A30" s="26" t="s">
        <v>966</v>
      </c>
      <c r="B30" s="115" t="s">
        <v>56</v>
      </c>
      <c r="C30" s="115" t="s">
        <v>13</v>
      </c>
      <c r="D30" s="115" t="s">
        <v>2976</v>
      </c>
      <c r="E30" s="115" t="s">
        <v>78</v>
      </c>
      <c r="F30" s="115" t="s">
        <v>15</v>
      </c>
      <c r="G30" s="115" t="s">
        <v>971</v>
      </c>
      <c r="H30" s="26" t="s">
        <v>1066</v>
      </c>
      <c r="I30" s="32"/>
      <c r="J30" s="34"/>
      <c r="K30" s="34"/>
      <c r="L30" s="33"/>
      <c r="M30" s="26" t="s">
        <v>3160</v>
      </c>
      <c r="N30" s="123"/>
      <c r="O30" s="34"/>
      <c r="P30" s="34"/>
      <c r="Q30" s="33"/>
      <c r="R30" s="1" t="str">
        <f t="shared" si="0"/>
        <v>-</v>
      </c>
    </row>
    <row r="31" spans="1:18">
      <c r="A31" s="26" t="s">
        <v>966</v>
      </c>
      <c r="B31" s="115" t="s">
        <v>56</v>
      </c>
      <c r="C31" s="115" t="s">
        <v>13</v>
      </c>
      <c r="D31" s="115" t="s">
        <v>2977</v>
      </c>
      <c r="E31" s="115" t="s">
        <v>698</v>
      </c>
      <c r="F31" s="115" t="s">
        <v>182</v>
      </c>
      <c r="G31" s="115" t="s">
        <v>1061</v>
      </c>
      <c r="H31" s="26" t="s">
        <v>1062</v>
      </c>
      <c r="I31" s="32"/>
      <c r="J31" s="34"/>
      <c r="K31" s="34"/>
      <c r="L31" s="33"/>
      <c r="M31" s="26" t="s">
        <v>3161</v>
      </c>
      <c r="N31" s="123"/>
      <c r="O31" s="34"/>
      <c r="P31" s="34"/>
      <c r="Q31" s="33"/>
      <c r="R31" s="1" t="str">
        <f t="shared" si="0"/>
        <v>-</v>
      </c>
    </row>
    <row r="32" spans="1:18">
      <c r="A32" s="26" t="s">
        <v>966</v>
      </c>
      <c r="B32" s="115" t="s">
        <v>56</v>
      </c>
      <c r="C32" s="115" t="s">
        <v>13</v>
      </c>
      <c r="D32" s="115" t="s">
        <v>2978</v>
      </c>
      <c r="E32" s="115" t="s">
        <v>772</v>
      </c>
      <c r="F32" s="115" t="s">
        <v>182</v>
      </c>
      <c r="G32" s="115" t="s">
        <v>968</v>
      </c>
      <c r="H32" s="26" t="s">
        <v>1069</v>
      </c>
      <c r="I32" s="32"/>
      <c r="J32" s="34"/>
      <c r="K32" s="34"/>
      <c r="L32" s="33"/>
      <c r="M32" s="26" t="s">
        <v>3162</v>
      </c>
      <c r="N32" s="123"/>
      <c r="O32" s="34"/>
      <c r="P32" s="34"/>
      <c r="Q32" s="33"/>
      <c r="R32" s="1" t="str">
        <f t="shared" si="0"/>
        <v>-</v>
      </c>
    </row>
    <row r="33" spans="1:18">
      <c r="A33" s="26" t="s">
        <v>966</v>
      </c>
      <c r="B33" s="115" t="s">
        <v>56</v>
      </c>
      <c r="C33" s="115" t="s">
        <v>13</v>
      </c>
      <c r="D33" s="115" t="s">
        <v>2979</v>
      </c>
      <c r="E33" s="115" t="s">
        <v>58</v>
      </c>
      <c r="F33" s="115" t="s">
        <v>283</v>
      </c>
      <c r="G33" s="115" t="s">
        <v>1070</v>
      </c>
      <c r="H33" s="26" t="s">
        <v>1071</v>
      </c>
      <c r="I33" s="32"/>
      <c r="J33" s="34"/>
      <c r="K33" s="32"/>
      <c r="L33" s="33"/>
      <c r="M33" s="26" t="s">
        <v>3163</v>
      </c>
      <c r="N33" s="123"/>
      <c r="O33" s="34"/>
      <c r="P33" s="34"/>
      <c r="Q33" s="33"/>
      <c r="R33" s="1" t="str">
        <f t="shared" si="0"/>
        <v>-</v>
      </c>
    </row>
    <row r="34" spans="1:18">
      <c r="A34" s="26" t="s">
        <v>966</v>
      </c>
      <c r="B34" s="115" t="s">
        <v>24</v>
      </c>
      <c r="C34" s="115" t="s">
        <v>13</v>
      </c>
      <c r="D34" s="115" t="s">
        <v>2980</v>
      </c>
      <c r="E34" s="115" t="s">
        <v>18</v>
      </c>
      <c r="F34" s="115" t="s">
        <v>15</v>
      </c>
      <c r="G34" s="115" t="s">
        <v>971</v>
      </c>
      <c r="H34" s="26" t="s">
        <v>1017</v>
      </c>
      <c r="I34" s="32"/>
      <c r="J34" s="34"/>
      <c r="K34" s="34"/>
      <c r="L34" s="33"/>
      <c r="M34" s="26" t="s">
        <v>3164</v>
      </c>
      <c r="N34" s="123"/>
      <c r="O34" s="34"/>
      <c r="P34" s="34"/>
      <c r="Q34" s="33"/>
      <c r="R34" s="1" t="str">
        <f t="shared" si="0"/>
        <v>-</v>
      </c>
    </row>
    <row r="35" spans="1:18">
      <c r="A35" s="26" t="s">
        <v>966</v>
      </c>
      <c r="B35" s="115" t="s">
        <v>24</v>
      </c>
      <c r="C35" s="115" t="s">
        <v>13</v>
      </c>
      <c r="D35" s="115" t="s">
        <v>2981</v>
      </c>
      <c r="E35" s="115" t="s">
        <v>596</v>
      </c>
      <c r="F35" s="115" t="s">
        <v>182</v>
      </c>
      <c r="G35" s="115" t="s">
        <v>968</v>
      </c>
      <c r="H35" s="26" t="s">
        <v>1048</v>
      </c>
      <c r="I35" s="32"/>
      <c r="J35" s="34"/>
      <c r="K35" s="34"/>
      <c r="L35" s="33"/>
      <c r="M35" s="26" t="s">
        <v>3165</v>
      </c>
      <c r="N35" s="123"/>
      <c r="O35" s="34"/>
      <c r="P35" s="34"/>
      <c r="Q35" s="33"/>
      <c r="R35" s="1" t="str">
        <f t="shared" si="0"/>
        <v>-</v>
      </c>
    </row>
    <row r="36" spans="1:18">
      <c r="A36" s="26" t="s">
        <v>966</v>
      </c>
      <c r="B36" s="115" t="s">
        <v>24</v>
      </c>
      <c r="C36" s="115" t="s">
        <v>13</v>
      </c>
      <c r="D36" s="115" t="s">
        <v>2982</v>
      </c>
      <c r="E36" s="115" t="s">
        <v>87</v>
      </c>
      <c r="F36" s="115" t="s">
        <v>15</v>
      </c>
      <c r="G36" s="115" t="s">
        <v>971</v>
      </c>
      <c r="H36" s="26" t="s">
        <v>1027</v>
      </c>
      <c r="I36" s="32"/>
      <c r="J36" s="34"/>
      <c r="K36" s="32"/>
      <c r="L36" s="33"/>
      <c r="M36" s="26" t="s">
        <v>3166</v>
      </c>
      <c r="N36" s="123"/>
      <c r="O36" s="34"/>
      <c r="P36" s="34"/>
      <c r="Q36" s="33"/>
      <c r="R36" s="1" t="str">
        <f t="shared" ref="R36:R67" si="1">IF(OR(ISNUMBER(N36),ISNUMBER(O36)),1, "-")</f>
        <v>-</v>
      </c>
    </row>
    <row r="37" spans="1:18">
      <c r="A37" s="26" t="s">
        <v>966</v>
      </c>
      <c r="B37" s="115" t="s">
        <v>24</v>
      </c>
      <c r="C37" s="115" t="s">
        <v>13</v>
      </c>
      <c r="D37" s="115" t="s">
        <v>2983</v>
      </c>
      <c r="E37" s="115" t="s">
        <v>107</v>
      </c>
      <c r="F37" s="115" t="s">
        <v>15</v>
      </c>
      <c r="G37" s="115" t="s">
        <v>976</v>
      </c>
      <c r="H37" s="26" t="s">
        <v>1039</v>
      </c>
      <c r="I37" s="32"/>
      <c r="J37" s="34"/>
      <c r="K37" s="34"/>
      <c r="L37" s="33"/>
      <c r="M37" s="26" t="s">
        <v>3167</v>
      </c>
      <c r="N37" s="123"/>
      <c r="O37" s="34"/>
      <c r="P37" s="34"/>
      <c r="Q37" s="33"/>
      <c r="R37" s="1" t="str">
        <f t="shared" si="1"/>
        <v>-</v>
      </c>
    </row>
    <row r="38" spans="1:18">
      <c r="A38" s="26" t="s">
        <v>966</v>
      </c>
      <c r="B38" s="115" t="s">
        <v>24</v>
      </c>
      <c r="C38" s="115" t="s">
        <v>13</v>
      </c>
      <c r="D38" s="115" t="s">
        <v>2984</v>
      </c>
      <c r="E38" s="115" t="s">
        <v>1031</v>
      </c>
      <c r="F38" s="115" t="s">
        <v>15</v>
      </c>
      <c r="G38" s="115" t="s">
        <v>971</v>
      </c>
      <c r="H38" s="26" t="s">
        <v>1032</v>
      </c>
      <c r="I38" s="32"/>
      <c r="J38" s="34"/>
      <c r="K38" s="32"/>
      <c r="L38" s="33"/>
      <c r="M38" s="26" t="s">
        <v>3168</v>
      </c>
      <c r="N38" s="123"/>
      <c r="O38" s="34"/>
      <c r="P38" s="34"/>
      <c r="Q38" s="33"/>
      <c r="R38" s="1" t="str">
        <f t="shared" si="1"/>
        <v>-</v>
      </c>
    </row>
    <row r="39" spans="1:18">
      <c r="A39" s="26" t="s">
        <v>966</v>
      </c>
      <c r="B39" s="115" t="s">
        <v>24</v>
      </c>
      <c r="C39" s="115" t="s">
        <v>13</v>
      </c>
      <c r="D39" s="115" t="s">
        <v>2985</v>
      </c>
      <c r="E39" s="115" t="s">
        <v>776</v>
      </c>
      <c r="F39" s="115" t="s">
        <v>15</v>
      </c>
      <c r="G39" s="115" t="s">
        <v>971</v>
      </c>
      <c r="H39" s="26" t="s">
        <v>1023</v>
      </c>
      <c r="I39" s="32"/>
      <c r="J39" s="34"/>
      <c r="K39" s="34"/>
      <c r="L39" s="33"/>
      <c r="M39" s="26" t="s">
        <v>3169</v>
      </c>
      <c r="N39" s="123"/>
      <c r="O39" s="34"/>
      <c r="P39" s="34"/>
      <c r="Q39" s="33"/>
      <c r="R39" s="1" t="str">
        <f t="shared" si="1"/>
        <v>-</v>
      </c>
    </row>
    <row r="40" spans="1:18">
      <c r="A40" s="26" t="s">
        <v>966</v>
      </c>
      <c r="B40" s="115" t="s">
        <v>24</v>
      </c>
      <c r="C40" s="115" t="s">
        <v>13</v>
      </c>
      <c r="D40" s="115" t="s">
        <v>2986</v>
      </c>
      <c r="E40" s="115" t="s">
        <v>112</v>
      </c>
      <c r="F40" s="115" t="s">
        <v>182</v>
      </c>
      <c r="G40" s="115" t="s">
        <v>968</v>
      </c>
      <c r="H40" s="26" t="s">
        <v>1086</v>
      </c>
      <c r="I40" s="32"/>
      <c r="J40" s="34"/>
      <c r="K40" s="34"/>
      <c r="L40" s="33"/>
      <c r="M40" s="26" t="s">
        <v>3170</v>
      </c>
      <c r="N40" s="123"/>
      <c r="O40" s="34"/>
      <c r="P40" s="34"/>
      <c r="Q40" s="33"/>
      <c r="R40" s="1" t="str">
        <f t="shared" si="1"/>
        <v>-</v>
      </c>
    </row>
    <row r="41" spans="1:18">
      <c r="A41" s="26" t="s">
        <v>966</v>
      </c>
      <c r="B41" s="115" t="s">
        <v>24</v>
      </c>
      <c r="C41" s="115" t="s">
        <v>13</v>
      </c>
      <c r="D41" s="115" t="s">
        <v>2987</v>
      </c>
      <c r="E41" s="115" t="s">
        <v>31</v>
      </c>
      <c r="F41" s="115" t="s">
        <v>182</v>
      </c>
      <c r="G41" s="115" t="s">
        <v>968</v>
      </c>
      <c r="H41" s="26" t="s">
        <v>1113</v>
      </c>
      <c r="I41" s="32"/>
      <c r="J41" s="34"/>
      <c r="K41" s="34"/>
      <c r="L41" s="33"/>
      <c r="M41" s="26" t="s">
        <v>3171</v>
      </c>
      <c r="N41" s="123"/>
      <c r="O41" s="34"/>
      <c r="P41" s="34"/>
      <c r="Q41" s="33"/>
      <c r="R41" s="1" t="str">
        <f t="shared" si="1"/>
        <v>-</v>
      </c>
    </row>
    <row r="42" spans="1:18">
      <c r="A42" s="26" t="s">
        <v>966</v>
      </c>
      <c r="B42" s="115" t="s">
        <v>24</v>
      </c>
      <c r="C42" s="115" t="s">
        <v>13</v>
      </c>
      <c r="D42" s="115" t="s">
        <v>2988</v>
      </c>
      <c r="E42" s="115" t="s">
        <v>38</v>
      </c>
      <c r="F42" s="115" t="s">
        <v>182</v>
      </c>
      <c r="G42" s="115" t="s">
        <v>968</v>
      </c>
      <c r="H42" s="26" t="s">
        <v>1049</v>
      </c>
      <c r="I42" s="32"/>
      <c r="J42" s="34"/>
      <c r="K42" s="34"/>
      <c r="L42" s="33"/>
      <c r="M42" s="26" t="s">
        <v>3172</v>
      </c>
      <c r="N42" s="123"/>
      <c r="O42" s="34"/>
      <c r="P42" s="34"/>
      <c r="Q42" s="33"/>
      <c r="R42" s="1" t="str">
        <f t="shared" si="1"/>
        <v>-</v>
      </c>
    </row>
    <row r="43" spans="1:18">
      <c r="A43" s="26" t="s">
        <v>966</v>
      </c>
      <c r="B43" s="115" t="s">
        <v>24</v>
      </c>
      <c r="C43" s="115" t="s">
        <v>13</v>
      </c>
      <c r="D43" s="115" t="s">
        <v>2989</v>
      </c>
      <c r="E43" s="115" t="s">
        <v>708</v>
      </c>
      <c r="F43" s="115" t="s">
        <v>283</v>
      </c>
      <c r="G43" s="115" t="s">
        <v>981</v>
      </c>
      <c r="H43" s="26" t="s">
        <v>1045</v>
      </c>
      <c r="I43" s="32"/>
      <c r="J43" s="34"/>
      <c r="K43" s="34"/>
      <c r="L43" s="33"/>
      <c r="M43" s="26" t="s">
        <v>3173</v>
      </c>
      <c r="N43" s="123"/>
      <c r="O43" s="34"/>
      <c r="P43" s="34"/>
      <c r="Q43" s="33"/>
      <c r="R43" s="1" t="str">
        <f t="shared" si="1"/>
        <v>-</v>
      </c>
    </row>
    <row r="44" spans="1:18">
      <c r="A44" s="26" t="s">
        <v>966</v>
      </c>
      <c r="B44" s="115" t="s">
        <v>24</v>
      </c>
      <c r="C44" s="115" t="s">
        <v>13</v>
      </c>
      <c r="D44" s="115" t="s">
        <v>2990</v>
      </c>
      <c r="E44" s="115" t="s">
        <v>535</v>
      </c>
      <c r="F44" s="115" t="s">
        <v>15</v>
      </c>
      <c r="G44" s="115" t="s">
        <v>971</v>
      </c>
      <c r="H44" s="26" t="s">
        <v>1013</v>
      </c>
      <c r="I44" s="32"/>
      <c r="J44" s="34"/>
      <c r="K44" s="34"/>
      <c r="L44" s="33"/>
      <c r="M44" s="26" t="s">
        <v>3174</v>
      </c>
      <c r="N44" s="123"/>
      <c r="O44" s="34"/>
      <c r="P44" s="34"/>
      <c r="Q44" s="33"/>
      <c r="R44" s="1" t="str">
        <f t="shared" si="1"/>
        <v>-</v>
      </c>
    </row>
    <row r="45" spans="1:18">
      <c r="A45" s="26" t="s">
        <v>966</v>
      </c>
      <c r="B45" s="115" t="s">
        <v>24</v>
      </c>
      <c r="C45" s="115" t="s">
        <v>13</v>
      </c>
      <c r="D45" s="115" t="s">
        <v>2991</v>
      </c>
      <c r="E45" s="115" t="s">
        <v>87</v>
      </c>
      <c r="F45" s="115" t="s">
        <v>182</v>
      </c>
      <c r="G45" s="115" t="s">
        <v>968</v>
      </c>
      <c r="H45" s="26" t="s">
        <v>1036</v>
      </c>
      <c r="I45" s="32"/>
      <c r="J45" s="34"/>
      <c r="K45" s="34"/>
      <c r="L45" s="33"/>
      <c r="M45" s="26" t="s">
        <v>3175</v>
      </c>
      <c r="N45" s="123"/>
      <c r="O45" s="34"/>
      <c r="P45" s="34"/>
      <c r="Q45" s="33"/>
      <c r="R45" s="1" t="str">
        <f t="shared" si="1"/>
        <v>-</v>
      </c>
    </row>
    <row r="46" spans="1:18">
      <c r="A46" s="26" t="s">
        <v>966</v>
      </c>
      <c r="B46" s="115" t="s">
        <v>24</v>
      </c>
      <c r="C46" s="115" t="s">
        <v>13</v>
      </c>
      <c r="D46" s="115" t="s">
        <v>2992</v>
      </c>
      <c r="E46" s="115" t="s">
        <v>722</v>
      </c>
      <c r="F46" s="115" t="s">
        <v>15</v>
      </c>
      <c r="G46" s="115" t="s">
        <v>971</v>
      </c>
      <c r="H46" s="26" t="s">
        <v>1035</v>
      </c>
      <c r="I46" s="32"/>
      <c r="J46" s="34"/>
      <c r="K46" s="34"/>
      <c r="L46" s="33"/>
      <c r="M46" s="26" t="s">
        <v>3176</v>
      </c>
      <c r="N46" s="123"/>
      <c r="O46" s="34"/>
      <c r="P46" s="34"/>
      <c r="Q46" s="33"/>
      <c r="R46" s="1" t="str">
        <f t="shared" si="1"/>
        <v>-</v>
      </c>
    </row>
    <row r="47" spans="1:18">
      <c r="A47" s="26" t="s">
        <v>966</v>
      </c>
      <c r="B47" s="115" t="s">
        <v>24</v>
      </c>
      <c r="C47" s="115" t="s">
        <v>13</v>
      </c>
      <c r="D47" s="115" t="s">
        <v>2993</v>
      </c>
      <c r="E47" s="115" t="s">
        <v>87</v>
      </c>
      <c r="F47" s="115" t="s">
        <v>15</v>
      </c>
      <c r="G47" s="115" t="s">
        <v>971</v>
      </c>
      <c r="H47" s="26" t="s">
        <v>1029</v>
      </c>
      <c r="I47" s="32"/>
      <c r="J47" s="34"/>
      <c r="K47" s="34"/>
      <c r="L47" s="33"/>
      <c r="M47" s="26" t="s">
        <v>3177</v>
      </c>
      <c r="N47" s="123"/>
      <c r="O47" s="34"/>
      <c r="P47" s="34"/>
      <c r="Q47" s="33"/>
      <c r="R47" s="1" t="str">
        <f t="shared" si="1"/>
        <v>-</v>
      </c>
    </row>
    <row r="48" spans="1:18">
      <c r="A48" s="26" t="s">
        <v>966</v>
      </c>
      <c r="B48" s="115" t="s">
        <v>24</v>
      </c>
      <c r="C48" s="115" t="s">
        <v>13</v>
      </c>
      <c r="D48" s="115" t="s">
        <v>2994</v>
      </c>
      <c r="E48" s="115" t="s">
        <v>48</v>
      </c>
      <c r="F48" s="115" t="s">
        <v>15</v>
      </c>
      <c r="G48" s="115" t="s">
        <v>976</v>
      </c>
      <c r="H48" s="26" t="s">
        <v>1024</v>
      </c>
      <c r="I48" s="32"/>
      <c r="J48" s="34"/>
      <c r="K48" s="32"/>
      <c r="L48" s="33"/>
      <c r="M48" s="26" t="s">
        <v>3178</v>
      </c>
      <c r="N48" s="123"/>
      <c r="O48" s="34"/>
      <c r="P48" s="34"/>
      <c r="Q48" s="33"/>
      <c r="R48" s="1" t="str">
        <f t="shared" si="1"/>
        <v>-</v>
      </c>
    </row>
    <row r="49" spans="1:18">
      <c r="A49" s="26" t="s">
        <v>966</v>
      </c>
      <c r="B49" s="115" t="s">
        <v>24</v>
      </c>
      <c r="C49" s="115" t="s">
        <v>13</v>
      </c>
      <c r="D49" s="115" t="s">
        <v>2995</v>
      </c>
      <c r="E49" s="115" t="s">
        <v>78</v>
      </c>
      <c r="F49" s="115" t="s">
        <v>15</v>
      </c>
      <c r="G49" s="115" t="s">
        <v>976</v>
      </c>
      <c r="H49" s="26" t="s">
        <v>1100</v>
      </c>
      <c r="I49" s="32"/>
      <c r="J49" s="34"/>
      <c r="K49" s="34"/>
      <c r="L49" s="33"/>
      <c r="M49" s="26" t="s">
        <v>3179</v>
      </c>
      <c r="N49" s="123"/>
      <c r="O49" s="34"/>
      <c r="P49" s="34"/>
      <c r="Q49" s="33"/>
      <c r="R49" s="1" t="str">
        <f t="shared" si="1"/>
        <v>-</v>
      </c>
    </row>
    <row r="50" spans="1:18">
      <c r="A50" s="26" t="s">
        <v>966</v>
      </c>
      <c r="B50" s="115" t="s">
        <v>24</v>
      </c>
      <c r="C50" s="115" t="s">
        <v>13</v>
      </c>
      <c r="D50" s="115" t="s">
        <v>2996</v>
      </c>
      <c r="E50" s="115" t="s">
        <v>87</v>
      </c>
      <c r="F50" s="115" t="s">
        <v>15</v>
      </c>
      <c r="G50" s="115" t="s">
        <v>976</v>
      </c>
      <c r="H50" s="26" t="s">
        <v>1043</v>
      </c>
      <c r="I50" s="32"/>
      <c r="J50" s="34"/>
      <c r="K50" s="34"/>
      <c r="L50" s="33"/>
      <c r="M50" s="26" t="s">
        <v>3180</v>
      </c>
      <c r="N50" s="123"/>
      <c r="O50" s="34"/>
      <c r="P50" s="34"/>
      <c r="Q50" s="33"/>
      <c r="R50" s="1" t="str">
        <f t="shared" si="1"/>
        <v>-</v>
      </c>
    </row>
    <row r="51" spans="1:18">
      <c r="A51" s="26" t="s">
        <v>966</v>
      </c>
      <c r="B51" s="115" t="s">
        <v>24</v>
      </c>
      <c r="C51" s="115" t="s">
        <v>13</v>
      </c>
      <c r="D51" s="115" t="s">
        <v>2997</v>
      </c>
      <c r="E51" s="115" t="s">
        <v>1050</v>
      </c>
      <c r="F51" s="115" t="s">
        <v>15</v>
      </c>
      <c r="G51" s="115" t="s">
        <v>976</v>
      </c>
      <c r="H51" s="26" t="s">
        <v>1051</v>
      </c>
      <c r="I51" s="32"/>
      <c r="J51" s="34"/>
      <c r="K51" s="34"/>
      <c r="L51" s="33"/>
      <c r="M51" s="26" t="s">
        <v>3181</v>
      </c>
      <c r="N51" s="123"/>
      <c r="O51" s="34"/>
      <c r="P51" s="34"/>
      <c r="Q51" s="33"/>
      <c r="R51" s="1" t="str">
        <f t="shared" si="1"/>
        <v>-</v>
      </c>
    </row>
    <row r="52" spans="1:18">
      <c r="A52" s="26" t="s">
        <v>966</v>
      </c>
      <c r="B52" s="115" t="s">
        <v>24</v>
      </c>
      <c r="C52" s="115" t="s">
        <v>13</v>
      </c>
      <c r="D52" s="115" t="s">
        <v>2998</v>
      </c>
      <c r="E52" s="115" t="s">
        <v>25</v>
      </c>
      <c r="F52" s="115" t="s">
        <v>283</v>
      </c>
      <c r="G52" s="115" t="s">
        <v>1070</v>
      </c>
      <c r="H52" s="26" t="s">
        <v>1096</v>
      </c>
      <c r="I52" s="32"/>
      <c r="J52" s="34"/>
      <c r="K52" s="34"/>
      <c r="L52" s="33"/>
      <c r="M52" s="26" t="s">
        <v>3182</v>
      </c>
      <c r="N52" s="123"/>
      <c r="O52" s="34"/>
      <c r="P52" s="34"/>
      <c r="Q52" s="33"/>
      <c r="R52" s="1" t="str">
        <f t="shared" si="1"/>
        <v>-</v>
      </c>
    </row>
    <row r="53" spans="1:18">
      <c r="A53" s="26" t="s">
        <v>966</v>
      </c>
      <c r="B53" s="115" t="s">
        <v>24</v>
      </c>
      <c r="C53" s="115" t="s">
        <v>13</v>
      </c>
      <c r="D53" s="115" t="s">
        <v>2999</v>
      </c>
      <c r="E53" s="115" t="s">
        <v>772</v>
      </c>
      <c r="F53" s="115" t="s">
        <v>182</v>
      </c>
      <c r="G53" s="115" t="s">
        <v>968</v>
      </c>
      <c r="H53" s="26" t="s">
        <v>1052</v>
      </c>
      <c r="I53" s="32"/>
      <c r="J53" s="34"/>
      <c r="K53" s="34"/>
      <c r="L53" s="33"/>
      <c r="M53" s="26" t="s">
        <v>3183</v>
      </c>
      <c r="N53" s="123"/>
      <c r="O53" s="34"/>
      <c r="P53" s="34"/>
      <c r="Q53" s="33"/>
      <c r="R53" s="1" t="str">
        <f t="shared" si="1"/>
        <v>-</v>
      </c>
    </row>
    <row r="54" spans="1:18">
      <c r="A54" s="26" t="s">
        <v>966</v>
      </c>
      <c r="B54" s="115" t="s">
        <v>24</v>
      </c>
      <c r="C54" s="115" t="s">
        <v>13</v>
      </c>
      <c r="D54" s="115" t="s">
        <v>3000</v>
      </c>
      <c r="E54" s="115" t="s">
        <v>615</v>
      </c>
      <c r="F54" s="115" t="s">
        <v>15</v>
      </c>
      <c r="G54" s="115" t="s">
        <v>971</v>
      </c>
      <c r="H54" s="26" t="s">
        <v>1025</v>
      </c>
      <c r="I54" s="32"/>
      <c r="J54" s="34"/>
      <c r="K54" s="34"/>
      <c r="L54" s="33"/>
      <c r="M54" s="26" t="s">
        <v>3184</v>
      </c>
      <c r="N54" s="123"/>
      <c r="O54" s="34"/>
      <c r="P54" s="34"/>
      <c r="Q54" s="33"/>
      <c r="R54" s="1" t="str">
        <f t="shared" si="1"/>
        <v>-</v>
      </c>
    </row>
    <row r="55" spans="1:18">
      <c r="A55" s="26" t="s">
        <v>966</v>
      </c>
      <c r="B55" s="115" t="s">
        <v>24</v>
      </c>
      <c r="C55" s="115" t="s">
        <v>13</v>
      </c>
      <c r="D55" s="115" t="s">
        <v>3001</v>
      </c>
      <c r="E55" s="115" t="s">
        <v>33</v>
      </c>
      <c r="F55" s="115" t="s">
        <v>15</v>
      </c>
      <c r="G55" s="115" t="s">
        <v>971</v>
      </c>
      <c r="H55" s="26" t="s">
        <v>1033</v>
      </c>
      <c r="I55" s="32"/>
      <c r="J55" s="34"/>
      <c r="K55" s="34"/>
      <c r="L55" s="33"/>
      <c r="M55" s="26" t="s">
        <v>3185</v>
      </c>
      <c r="N55" s="123"/>
      <c r="O55" s="34"/>
      <c r="P55" s="34"/>
      <c r="Q55" s="33"/>
      <c r="R55" s="1" t="str">
        <f t="shared" si="1"/>
        <v>-</v>
      </c>
    </row>
    <row r="56" spans="1:18">
      <c r="A56" s="26" t="s">
        <v>966</v>
      </c>
      <c r="B56" s="115" t="s">
        <v>24</v>
      </c>
      <c r="C56" s="115" t="s">
        <v>13</v>
      </c>
      <c r="D56" s="115" t="s">
        <v>3002</v>
      </c>
      <c r="E56" s="115" t="s">
        <v>18</v>
      </c>
      <c r="F56" s="115" t="s">
        <v>283</v>
      </c>
      <c r="G56" s="115" t="s">
        <v>1070</v>
      </c>
      <c r="H56" s="26" t="s">
        <v>1115</v>
      </c>
      <c r="I56" s="32"/>
      <c r="J56" s="34"/>
      <c r="K56" s="34"/>
      <c r="L56" s="33"/>
      <c r="M56" s="26" t="s">
        <v>3186</v>
      </c>
      <c r="N56" s="123"/>
      <c r="O56" s="34"/>
      <c r="P56" s="34"/>
      <c r="Q56" s="33"/>
      <c r="R56" s="1" t="str">
        <f t="shared" si="1"/>
        <v>-</v>
      </c>
    </row>
    <row r="57" spans="1:18">
      <c r="A57" s="26" t="s">
        <v>966</v>
      </c>
      <c r="B57" s="115" t="s">
        <v>24</v>
      </c>
      <c r="C57" s="115" t="s">
        <v>13</v>
      </c>
      <c r="D57" s="115" t="s">
        <v>3003</v>
      </c>
      <c r="E57" s="115" t="s">
        <v>87</v>
      </c>
      <c r="F57" s="115" t="s">
        <v>283</v>
      </c>
      <c r="G57" s="115" t="s">
        <v>1070</v>
      </c>
      <c r="H57" s="26" t="s">
        <v>1130</v>
      </c>
      <c r="I57" s="32"/>
      <c r="J57" s="34"/>
      <c r="K57" s="34"/>
      <c r="L57" s="33"/>
      <c r="M57" s="26" t="s">
        <v>3187</v>
      </c>
      <c r="N57" s="123"/>
      <c r="O57" s="34"/>
      <c r="P57" s="34"/>
      <c r="Q57" s="33"/>
      <c r="R57" s="1" t="str">
        <f t="shared" si="1"/>
        <v>-</v>
      </c>
    </row>
    <row r="58" spans="1:18">
      <c r="A58" s="26" t="s">
        <v>966</v>
      </c>
      <c r="B58" s="115" t="s">
        <v>24</v>
      </c>
      <c r="C58" s="115" t="s">
        <v>13</v>
      </c>
      <c r="D58" s="115" t="s">
        <v>3004</v>
      </c>
      <c r="E58" s="115" t="s">
        <v>112</v>
      </c>
      <c r="F58" s="115" t="s">
        <v>15</v>
      </c>
      <c r="G58" s="115" t="s">
        <v>976</v>
      </c>
      <c r="H58" s="26" t="s">
        <v>1046</v>
      </c>
      <c r="I58" s="32"/>
      <c r="J58" s="34"/>
      <c r="K58" s="34"/>
      <c r="L58" s="33"/>
      <c r="M58" s="26" t="s">
        <v>3188</v>
      </c>
      <c r="N58" s="123"/>
      <c r="O58" s="34"/>
      <c r="P58" s="34"/>
      <c r="Q58" s="33"/>
      <c r="R58" s="1" t="str">
        <f t="shared" si="1"/>
        <v>-</v>
      </c>
    </row>
    <row r="59" spans="1:18">
      <c r="A59" s="26" t="s">
        <v>966</v>
      </c>
      <c r="B59" s="115" t="s">
        <v>24</v>
      </c>
      <c r="C59" s="115" t="s">
        <v>13</v>
      </c>
      <c r="D59" s="115" t="s">
        <v>3005</v>
      </c>
      <c r="E59" s="115" t="s">
        <v>87</v>
      </c>
      <c r="F59" s="115" t="s">
        <v>15</v>
      </c>
      <c r="G59" s="115" t="s">
        <v>971</v>
      </c>
      <c r="H59" s="26" t="s">
        <v>1022</v>
      </c>
      <c r="I59" s="32"/>
      <c r="J59" s="34"/>
      <c r="K59" s="34"/>
      <c r="L59" s="33"/>
      <c r="M59" s="26" t="s">
        <v>3189</v>
      </c>
      <c r="N59" s="123"/>
      <c r="O59" s="34"/>
      <c r="P59" s="34"/>
      <c r="Q59" s="33"/>
      <c r="R59" s="1" t="str">
        <f t="shared" si="1"/>
        <v>-</v>
      </c>
    </row>
    <row r="60" spans="1:18">
      <c r="A60" s="26" t="s">
        <v>966</v>
      </c>
      <c r="B60" s="115" t="s">
        <v>24</v>
      </c>
      <c r="C60" s="115" t="s">
        <v>13</v>
      </c>
      <c r="D60" s="115" t="s">
        <v>3006</v>
      </c>
      <c r="E60" s="115" t="s">
        <v>18</v>
      </c>
      <c r="F60" s="115" t="s">
        <v>15</v>
      </c>
      <c r="G60" s="115" t="s">
        <v>971</v>
      </c>
      <c r="H60" s="26" t="s">
        <v>1037</v>
      </c>
      <c r="I60" s="32"/>
      <c r="J60" s="34"/>
      <c r="K60" s="34"/>
      <c r="L60" s="33"/>
      <c r="M60" s="26" t="s">
        <v>3190</v>
      </c>
      <c r="N60" s="123"/>
      <c r="O60" s="34"/>
      <c r="P60" s="34"/>
      <c r="Q60" s="33"/>
      <c r="R60" s="1" t="str">
        <f t="shared" si="1"/>
        <v>-</v>
      </c>
    </row>
    <row r="61" spans="1:18">
      <c r="A61" s="26" t="s">
        <v>966</v>
      </c>
      <c r="B61" s="115" t="s">
        <v>24</v>
      </c>
      <c r="C61" s="115" t="s">
        <v>13</v>
      </c>
      <c r="D61" s="115" t="s">
        <v>3007</v>
      </c>
      <c r="E61" s="115" t="s">
        <v>100</v>
      </c>
      <c r="F61" s="115" t="s">
        <v>15</v>
      </c>
      <c r="G61" s="115" t="s">
        <v>971</v>
      </c>
      <c r="H61" s="26" t="s">
        <v>1011</v>
      </c>
      <c r="I61" s="32"/>
      <c r="J61" s="34"/>
      <c r="K61" s="32"/>
      <c r="L61" s="33"/>
      <c r="M61" s="26" t="s">
        <v>3191</v>
      </c>
      <c r="N61" s="123"/>
      <c r="O61" s="34"/>
      <c r="P61" s="34"/>
      <c r="Q61" s="33"/>
      <c r="R61" s="1" t="str">
        <f t="shared" si="1"/>
        <v>-</v>
      </c>
    </row>
    <row r="62" spans="1:18">
      <c r="A62" s="26" t="s">
        <v>966</v>
      </c>
      <c r="B62" s="115" t="s">
        <v>24</v>
      </c>
      <c r="C62" s="115" t="s">
        <v>13</v>
      </c>
      <c r="D62" s="115" t="s">
        <v>3008</v>
      </c>
      <c r="E62" s="115" t="s">
        <v>18</v>
      </c>
      <c r="F62" s="115" t="s">
        <v>182</v>
      </c>
      <c r="G62" s="115" t="s">
        <v>968</v>
      </c>
      <c r="H62" s="26" t="s">
        <v>1040</v>
      </c>
      <c r="I62" s="32"/>
      <c r="J62" s="34"/>
      <c r="K62" s="34"/>
      <c r="L62" s="33"/>
      <c r="M62" s="26" t="s">
        <v>3192</v>
      </c>
      <c r="N62" s="123"/>
      <c r="O62" s="34"/>
      <c r="P62" s="34"/>
      <c r="Q62" s="33"/>
      <c r="R62" s="1" t="str">
        <f t="shared" si="1"/>
        <v>-</v>
      </c>
    </row>
    <row r="63" spans="1:18">
      <c r="A63" s="26" t="s">
        <v>966</v>
      </c>
      <c r="B63" s="115" t="s">
        <v>24</v>
      </c>
      <c r="C63" s="115" t="s">
        <v>13</v>
      </c>
      <c r="D63" s="115" t="s">
        <v>3009</v>
      </c>
      <c r="E63" s="115" t="s">
        <v>1014</v>
      </c>
      <c r="F63" s="115" t="s">
        <v>15</v>
      </c>
      <c r="G63" s="115" t="s">
        <v>971</v>
      </c>
      <c r="H63" s="26" t="s">
        <v>1018</v>
      </c>
      <c r="I63" s="32"/>
      <c r="J63" s="34"/>
      <c r="K63" s="32"/>
      <c r="L63" s="33"/>
      <c r="M63" s="26" t="s">
        <v>3193</v>
      </c>
      <c r="N63" s="123"/>
      <c r="O63" s="34"/>
      <c r="P63" s="34"/>
      <c r="Q63" s="33"/>
      <c r="R63" s="1" t="str">
        <f t="shared" si="1"/>
        <v>-</v>
      </c>
    </row>
    <row r="64" spans="1:18">
      <c r="A64" s="26" t="s">
        <v>966</v>
      </c>
      <c r="B64" s="115" t="s">
        <v>24</v>
      </c>
      <c r="C64" s="115" t="s">
        <v>13</v>
      </c>
      <c r="D64" s="115" t="s">
        <v>3010</v>
      </c>
      <c r="E64" s="115" t="s">
        <v>1014</v>
      </c>
      <c r="F64" s="115" t="s">
        <v>15</v>
      </c>
      <c r="G64" s="115" t="s">
        <v>971</v>
      </c>
      <c r="H64" s="26" t="s">
        <v>1015</v>
      </c>
      <c r="I64" s="32"/>
      <c r="J64" s="34"/>
      <c r="K64" s="34"/>
      <c r="L64" s="33"/>
      <c r="M64" s="26" t="s">
        <v>3194</v>
      </c>
      <c r="N64" s="123"/>
      <c r="O64" s="34"/>
      <c r="P64" s="34"/>
      <c r="Q64" s="33"/>
      <c r="R64" s="1" t="str">
        <f t="shared" si="1"/>
        <v>-</v>
      </c>
    </row>
    <row r="65" spans="1:18">
      <c r="A65" s="26" t="s">
        <v>966</v>
      </c>
      <c r="B65" s="115" t="s">
        <v>24</v>
      </c>
      <c r="C65" s="115" t="s">
        <v>13</v>
      </c>
      <c r="D65" s="115" t="s">
        <v>3011</v>
      </c>
      <c r="E65" s="115" t="s">
        <v>722</v>
      </c>
      <c r="F65" s="115" t="s">
        <v>15</v>
      </c>
      <c r="G65" s="115" t="s">
        <v>971</v>
      </c>
      <c r="H65" s="26" t="s">
        <v>1012</v>
      </c>
      <c r="I65" s="32"/>
      <c r="J65" s="34"/>
      <c r="K65" s="34"/>
      <c r="L65" s="33"/>
      <c r="M65" s="26" t="s">
        <v>3195</v>
      </c>
      <c r="N65" s="123"/>
      <c r="O65" s="34"/>
      <c r="P65" s="34"/>
      <c r="Q65" s="33"/>
      <c r="R65" s="1" t="str">
        <f t="shared" si="1"/>
        <v>-</v>
      </c>
    </row>
    <row r="66" spans="1:18">
      <c r="A66" s="26" t="s">
        <v>966</v>
      </c>
      <c r="B66" s="115" t="s">
        <v>24</v>
      </c>
      <c r="C66" s="115" t="s">
        <v>13</v>
      </c>
      <c r="D66" s="115" t="s">
        <v>3012</v>
      </c>
      <c r="E66" s="115" t="s">
        <v>698</v>
      </c>
      <c r="F66" s="115" t="s">
        <v>283</v>
      </c>
      <c r="G66" s="115" t="s">
        <v>1070</v>
      </c>
      <c r="H66" s="26" t="s">
        <v>1104</v>
      </c>
      <c r="I66" s="32"/>
      <c r="J66" s="34"/>
      <c r="K66" s="34"/>
      <c r="L66" s="33"/>
      <c r="M66" s="26" t="s">
        <v>3196</v>
      </c>
      <c r="N66" s="123"/>
      <c r="O66" s="34"/>
      <c r="P66" s="34"/>
      <c r="Q66" s="33"/>
      <c r="R66" s="1" t="str">
        <f t="shared" si="1"/>
        <v>-</v>
      </c>
    </row>
    <row r="67" spans="1:18">
      <c r="A67" s="26" t="s">
        <v>966</v>
      </c>
      <c r="B67" s="115" t="s">
        <v>24</v>
      </c>
      <c r="C67" s="115" t="s">
        <v>13</v>
      </c>
      <c r="D67" s="115" t="s">
        <v>3013</v>
      </c>
      <c r="E67" s="115" t="s">
        <v>128</v>
      </c>
      <c r="F67" s="115" t="s">
        <v>15</v>
      </c>
      <c r="G67" s="115" t="s">
        <v>971</v>
      </c>
      <c r="H67" s="26" t="s">
        <v>1019</v>
      </c>
      <c r="I67" s="32"/>
      <c r="J67" s="34"/>
      <c r="K67" s="34"/>
      <c r="L67" s="33"/>
      <c r="M67" s="26" t="s">
        <v>3197</v>
      </c>
      <c r="N67" s="123"/>
      <c r="O67" s="34"/>
      <c r="P67" s="34"/>
      <c r="Q67" s="33"/>
      <c r="R67" s="1" t="str">
        <f t="shared" si="1"/>
        <v>-</v>
      </c>
    </row>
    <row r="68" spans="1:18">
      <c r="A68" s="26" t="s">
        <v>966</v>
      </c>
      <c r="B68" s="115" t="s">
        <v>24</v>
      </c>
      <c r="C68" s="115" t="s">
        <v>13</v>
      </c>
      <c r="D68" s="115" t="s">
        <v>3014</v>
      </c>
      <c r="E68" s="115" t="s">
        <v>14</v>
      </c>
      <c r="F68" s="115" t="s">
        <v>15</v>
      </c>
      <c r="G68" s="115" t="s">
        <v>971</v>
      </c>
      <c r="H68" s="26" t="s">
        <v>1034</v>
      </c>
      <c r="I68" s="32"/>
      <c r="J68" s="34"/>
      <c r="K68" s="32"/>
      <c r="L68" s="33"/>
      <c r="M68" s="26" t="s">
        <v>3198</v>
      </c>
      <c r="N68" s="123"/>
      <c r="O68" s="34"/>
      <c r="P68" s="34"/>
      <c r="Q68" s="33"/>
      <c r="R68" s="1" t="str">
        <f t="shared" ref="R68:R99" si="2">IF(OR(ISNUMBER(N68),ISNUMBER(O68)),1, "-")</f>
        <v>-</v>
      </c>
    </row>
    <row r="69" spans="1:18">
      <c r="A69" s="26" t="s">
        <v>966</v>
      </c>
      <c r="B69" s="115" t="s">
        <v>24</v>
      </c>
      <c r="C69" s="115" t="s">
        <v>13</v>
      </c>
      <c r="D69" s="115" t="s">
        <v>3015</v>
      </c>
      <c r="E69" s="115" t="s">
        <v>87</v>
      </c>
      <c r="F69" s="115" t="s">
        <v>15</v>
      </c>
      <c r="G69" s="115" t="s">
        <v>971</v>
      </c>
      <c r="H69" s="26" t="s">
        <v>1028</v>
      </c>
      <c r="I69" s="32"/>
      <c r="J69" s="34"/>
      <c r="K69" s="34"/>
      <c r="L69" s="33"/>
      <c r="M69" s="26" t="s">
        <v>3199</v>
      </c>
      <c r="N69" s="123"/>
      <c r="O69" s="34"/>
      <c r="P69" s="34"/>
      <c r="Q69" s="33"/>
      <c r="R69" s="1" t="str">
        <f t="shared" si="2"/>
        <v>-</v>
      </c>
    </row>
    <row r="70" spans="1:18">
      <c r="A70" s="26" t="s">
        <v>966</v>
      </c>
      <c r="B70" s="115" t="s">
        <v>24</v>
      </c>
      <c r="C70" s="115" t="s">
        <v>13</v>
      </c>
      <c r="D70" s="115" t="s">
        <v>3016</v>
      </c>
      <c r="E70" s="115" t="s">
        <v>211</v>
      </c>
      <c r="F70" s="115" t="s">
        <v>15</v>
      </c>
      <c r="G70" s="115" t="s">
        <v>971</v>
      </c>
      <c r="H70" s="26" t="s">
        <v>1010</v>
      </c>
      <c r="I70" s="32"/>
      <c r="J70" s="34"/>
      <c r="K70" s="34"/>
      <c r="L70" s="33"/>
      <c r="M70" s="26" t="s">
        <v>3200</v>
      </c>
      <c r="N70" s="123"/>
      <c r="O70" s="34"/>
      <c r="P70" s="34"/>
      <c r="Q70" s="33"/>
      <c r="R70" s="1" t="str">
        <f t="shared" si="2"/>
        <v>-</v>
      </c>
    </row>
    <row r="71" spans="1:18">
      <c r="A71" s="26" t="s">
        <v>966</v>
      </c>
      <c r="B71" s="115" t="s">
        <v>24</v>
      </c>
      <c r="C71" s="115" t="s">
        <v>13</v>
      </c>
      <c r="D71" s="115" t="s">
        <v>3017</v>
      </c>
      <c r="E71" s="115" t="s">
        <v>14</v>
      </c>
      <c r="F71" s="115" t="s">
        <v>15</v>
      </c>
      <c r="G71" s="115" t="s">
        <v>976</v>
      </c>
      <c r="H71" s="26" t="s">
        <v>1053</v>
      </c>
      <c r="I71" s="32"/>
      <c r="J71" s="34"/>
      <c r="K71" s="34"/>
      <c r="L71" s="33"/>
      <c r="M71" s="26" t="s">
        <v>3201</v>
      </c>
      <c r="N71" s="123"/>
      <c r="O71" s="34"/>
      <c r="P71" s="34"/>
      <c r="Q71" s="33"/>
      <c r="R71" s="1" t="str">
        <f t="shared" si="2"/>
        <v>-</v>
      </c>
    </row>
    <row r="72" spans="1:18">
      <c r="A72" s="26" t="s">
        <v>966</v>
      </c>
      <c r="B72" s="115" t="s">
        <v>24</v>
      </c>
      <c r="C72" s="115" t="s">
        <v>13</v>
      </c>
      <c r="D72" s="115" t="s">
        <v>3018</v>
      </c>
      <c r="E72" s="115" t="s">
        <v>607</v>
      </c>
      <c r="F72" s="115" t="s">
        <v>182</v>
      </c>
      <c r="G72" s="115" t="s">
        <v>968</v>
      </c>
      <c r="H72" s="26" t="s">
        <v>1054</v>
      </c>
      <c r="I72" s="32"/>
      <c r="J72" s="34"/>
      <c r="K72" s="34"/>
      <c r="L72" s="33"/>
      <c r="M72" s="26" t="s">
        <v>3202</v>
      </c>
      <c r="N72" s="123"/>
      <c r="O72" s="34"/>
      <c r="P72" s="34"/>
      <c r="Q72" s="33"/>
      <c r="R72" s="1" t="str">
        <f t="shared" si="2"/>
        <v>-</v>
      </c>
    </row>
    <row r="73" spans="1:18">
      <c r="A73" s="26" t="s">
        <v>966</v>
      </c>
      <c r="B73" s="115" t="s">
        <v>24</v>
      </c>
      <c r="C73" s="115" t="s">
        <v>13</v>
      </c>
      <c r="D73" s="115" t="s">
        <v>3019</v>
      </c>
      <c r="E73" s="115" t="s">
        <v>48</v>
      </c>
      <c r="F73" s="115" t="s">
        <v>182</v>
      </c>
      <c r="G73" s="115" t="s">
        <v>968</v>
      </c>
      <c r="H73" s="26" t="s">
        <v>1088</v>
      </c>
      <c r="I73" s="32"/>
      <c r="J73" s="34"/>
      <c r="K73" s="34"/>
      <c r="L73" s="33"/>
      <c r="M73" s="26" t="s">
        <v>3203</v>
      </c>
      <c r="N73" s="123"/>
      <c r="O73" s="34"/>
      <c r="P73" s="34"/>
      <c r="Q73" s="33"/>
      <c r="R73" s="1" t="str">
        <f t="shared" si="2"/>
        <v>-</v>
      </c>
    </row>
    <row r="74" spans="1:18">
      <c r="A74" s="26" t="s">
        <v>966</v>
      </c>
      <c r="B74" s="115" t="s">
        <v>24</v>
      </c>
      <c r="C74" s="115" t="s">
        <v>13</v>
      </c>
      <c r="D74" s="115" t="s">
        <v>3020</v>
      </c>
      <c r="E74" s="115" t="s">
        <v>615</v>
      </c>
      <c r="F74" s="115" t="s">
        <v>15</v>
      </c>
      <c r="G74" s="115" t="s">
        <v>971</v>
      </c>
      <c r="H74" s="26" t="s">
        <v>1038</v>
      </c>
      <c r="I74" s="32"/>
      <c r="J74" s="34"/>
      <c r="K74" s="34"/>
      <c r="L74" s="33"/>
      <c r="M74" s="26" t="s">
        <v>3204</v>
      </c>
      <c r="N74" s="123"/>
      <c r="O74" s="34"/>
      <c r="P74" s="34"/>
      <c r="Q74" s="33"/>
      <c r="R74" s="1" t="str">
        <f t="shared" si="2"/>
        <v>-</v>
      </c>
    </row>
    <row r="75" spans="1:18">
      <c r="A75" s="26" t="s">
        <v>966</v>
      </c>
      <c r="B75" s="115" t="s">
        <v>24</v>
      </c>
      <c r="C75" s="115" t="s">
        <v>13</v>
      </c>
      <c r="D75" s="115" t="s">
        <v>3021</v>
      </c>
      <c r="E75" s="115" t="s">
        <v>48</v>
      </c>
      <c r="F75" s="115" t="s">
        <v>283</v>
      </c>
      <c r="G75" s="115" t="s">
        <v>1070</v>
      </c>
      <c r="H75" s="26" t="s">
        <v>1136</v>
      </c>
      <c r="I75" s="32"/>
      <c r="J75" s="34"/>
      <c r="K75" s="34"/>
      <c r="L75" s="33"/>
      <c r="M75" s="26" t="s">
        <v>3205</v>
      </c>
      <c r="N75" s="123"/>
      <c r="O75" s="34"/>
      <c r="P75" s="34"/>
      <c r="Q75" s="33"/>
      <c r="R75" s="1" t="str">
        <f t="shared" si="2"/>
        <v>-</v>
      </c>
    </row>
    <row r="76" spans="1:18">
      <c r="A76" s="26" t="s">
        <v>966</v>
      </c>
      <c r="B76" s="115" t="s">
        <v>24</v>
      </c>
      <c r="C76" s="115" t="s">
        <v>13</v>
      </c>
      <c r="D76" s="115" t="s">
        <v>3022</v>
      </c>
      <c r="E76" s="115" t="s">
        <v>87</v>
      </c>
      <c r="F76" s="115" t="s">
        <v>283</v>
      </c>
      <c r="G76" s="115" t="s">
        <v>1070</v>
      </c>
      <c r="H76" s="26" t="s">
        <v>1138</v>
      </c>
      <c r="I76" s="32"/>
      <c r="J76" s="34"/>
      <c r="K76" s="34"/>
      <c r="L76" s="33"/>
      <c r="M76" s="26" t="s">
        <v>3206</v>
      </c>
      <c r="N76" s="123"/>
      <c r="O76" s="34"/>
      <c r="P76" s="34"/>
      <c r="Q76" s="33"/>
      <c r="R76" s="1" t="str">
        <f t="shared" si="2"/>
        <v>-</v>
      </c>
    </row>
    <row r="77" spans="1:18">
      <c r="A77" s="26" t="s">
        <v>966</v>
      </c>
      <c r="B77" s="115" t="s">
        <v>24</v>
      </c>
      <c r="C77" s="115" t="s">
        <v>13</v>
      </c>
      <c r="D77" s="115" t="s">
        <v>3023</v>
      </c>
      <c r="E77" s="115" t="s">
        <v>211</v>
      </c>
      <c r="F77" s="115" t="s">
        <v>182</v>
      </c>
      <c r="G77" s="115" t="s">
        <v>968</v>
      </c>
      <c r="H77" s="26" t="s">
        <v>1087</v>
      </c>
      <c r="I77" s="32"/>
      <c r="J77" s="34"/>
      <c r="K77" s="34"/>
      <c r="L77" s="33"/>
      <c r="M77" s="26" t="s">
        <v>3207</v>
      </c>
      <c r="N77" s="123"/>
      <c r="O77" s="34"/>
      <c r="P77" s="34"/>
      <c r="Q77" s="33"/>
      <c r="R77" s="1" t="str">
        <f t="shared" si="2"/>
        <v>-</v>
      </c>
    </row>
    <row r="78" spans="1:18">
      <c r="A78" s="26" t="s">
        <v>966</v>
      </c>
      <c r="B78" s="115" t="s">
        <v>24</v>
      </c>
      <c r="C78" s="115" t="s">
        <v>13</v>
      </c>
      <c r="D78" s="115" t="s">
        <v>3024</v>
      </c>
      <c r="E78" s="115" t="s">
        <v>776</v>
      </c>
      <c r="F78" s="115" t="s">
        <v>15</v>
      </c>
      <c r="G78" s="115" t="s">
        <v>971</v>
      </c>
      <c r="H78" s="26" t="s">
        <v>1044</v>
      </c>
      <c r="I78" s="32"/>
      <c r="J78" s="34"/>
      <c r="K78" s="34"/>
      <c r="L78" s="33"/>
      <c r="M78" s="26" t="s">
        <v>3208</v>
      </c>
      <c r="N78" s="123"/>
      <c r="O78" s="34"/>
      <c r="P78" s="34"/>
      <c r="Q78" s="33"/>
      <c r="R78" s="1" t="str">
        <f t="shared" si="2"/>
        <v>-</v>
      </c>
    </row>
    <row r="79" spans="1:18">
      <c r="A79" s="26" t="s">
        <v>966</v>
      </c>
      <c r="B79" s="115" t="s">
        <v>24</v>
      </c>
      <c r="C79" s="115" t="s">
        <v>13</v>
      </c>
      <c r="D79" s="115" t="s">
        <v>3025</v>
      </c>
      <c r="E79" s="115" t="s">
        <v>615</v>
      </c>
      <c r="F79" s="115" t="s">
        <v>283</v>
      </c>
      <c r="G79" s="115" t="s">
        <v>1070</v>
      </c>
      <c r="H79" s="26" t="s">
        <v>1110</v>
      </c>
      <c r="I79" s="32"/>
      <c r="J79" s="34"/>
      <c r="K79" s="34"/>
      <c r="L79" s="33"/>
      <c r="M79" s="26" t="s">
        <v>3209</v>
      </c>
      <c r="N79" s="123"/>
      <c r="O79" s="34"/>
      <c r="P79" s="34"/>
      <c r="Q79" s="33"/>
      <c r="R79" s="1" t="str">
        <f t="shared" si="2"/>
        <v>-</v>
      </c>
    </row>
    <row r="80" spans="1:18">
      <c r="A80" s="26" t="s">
        <v>966</v>
      </c>
      <c r="B80" s="115" t="s">
        <v>24</v>
      </c>
      <c r="C80" s="115" t="s">
        <v>13</v>
      </c>
      <c r="D80" s="115" t="s">
        <v>3026</v>
      </c>
      <c r="E80" s="115" t="s">
        <v>615</v>
      </c>
      <c r="F80" s="115" t="s">
        <v>182</v>
      </c>
      <c r="G80" s="115" t="s">
        <v>968</v>
      </c>
      <c r="H80" s="26" t="s">
        <v>1140</v>
      </c>
      <c r="I80" s="32"/>
      <c r="J80" s="34"/>
      <c r="K80" s="34"/>
      <c r="L80" s="33"/>
      <c r="M80" s="26" t="s">
        <v>3210</v>
      </c>
      <c r="N80" s="123"/>
      <c r="O80" s="34"/>
      <c r="P80" s="34"/>
      <c r="Q80" s="33"/>
      <c r="R80" s="1" t="str">
        <f t="shared" si="2"/>
        <v>-</v>
      </c>
    </row>
    <row r="81" spans="1:18">
      <c r="A81" s="26" t="s">
        <v>966</v>
      </c>
      <c r="B81" s="115" t="s">
        <v>24</v>
      </c>
      <c r="C81" s="115" t="s">
        <v>13</v>
      </c>
      <c r="D81" s="115" t="s">
        <v>3027</v>
      </c>
      <c r="E81" s="115" t="s">
        <v>711</v>
      </c>
      <c r="F81" s="115" t="s">
        <v>15</v>
      </c>
      <c r="G81" s="115" t="s">
        <v>971</v>
      </c>
      <c r="H81" s="26" t="s">
        <v>1016</v>
      </c>
      <c r="I81" s="32"/>
      <c r="J81" s="34"/>
      <c r="K81" s="34"/>
      <c r="L81" s="33"/>
      <c r="M81" s="26" t="s">
        <v>3211</v>
      </c>
      <c r="N81" s="123"/>
      <c r="O81" s="34"/>
      <c r="P81" s="34"/>
      <c r="Q81" s="33"/>
      <c r="R81" s="1" t="str">
        <f t="shared" si="2"/>
        <v>-</v>
      </c>
    </row>
    <row r="82" spans="1:18">
      <c r="A82" s="26" t="s">
        <v>966</v>
      </c>
      <c r="B82" s="115" t="s">
        <v>24</v>
      </c>
      <c r="C82" s="115" t="s">
        <v>13</v>
      </c>
      <c r="D82" s="115" t="s">
        <v>3028</v>
      </c>
      <c r="E82" s="115" t="s">
        <v>20</v>
      </c>
      <c r="F82" s="115" t="s">
        <v>182</v>
      </c>
      <c r="G82" s="115" t="s">
        <v>968</v>
      </c>
      <c r="H82" s="26" t="s">
        <v>1089</v>
      </c>
      <c r="I82" s="32"/>
      <c r="J82" s="34"/>
      <c r="K82" s="34"/>
      <c r="L82" s="33"/>
      <c r="M82" s="26" t="s">
        <v>3212</v>
      </c>
      <c r="N82" s="123"/>
      <c r="O82" s="34"/>
      <c r="P82" s="34"/>
      <c r="Q82" s="33"/>
      <c r="R82" s="1" t="str">
        <f t="shared" si="2"/>
        <v>-</v>
      </c>
    </row>
    <row r="83" spans="1:18">
      <c r="A83" s="26" t="s">
        <v>966</v>
      </c>
      <c r="B83" s="115" t="s">
        <v>24</v>
      </c>
      <c r="C83" s="115" t="s">
        <v>13</v>
      </c>
      <c r="D83" s="115" t="s">
        <v>3029</v>
      </c>
      <c r="E83" s="115" t="s">
        <v>50</v>
      </c>
      <c r="F83" s="115" t="s">
        <v>15</v>
      </c>
      <c r="G83" s="115" t="s">
        <v>971</v>
      </c>
      <c r="H83" s="26" t="s">
        <v>1020</v>
      </c>
      <c r="I83" s="32"/>
      <c r="J83" s="34"/>
      <c r="K83" s="34"/>
      <c r="L83" s="33"/>
      <c r="M83" s="26" t="s">
        <v>3213</v>
      </c>
      <c r="N83" s="123"/>
      <c r="O83" s="34"/>
      <c r="P83" s="34"/>
      <c r="Q83" s="33"/>
      <c r="R83" s="1" t="str">
        <f t="shared" si="2"/>
        <v>-</v>
      </c>
    </row>
    <row r="84" spans="1:18">
      <c r="A84" s="26" t="s">
        <v>966</v>
      </c>
      <c r="B84" s="115" t="s">
        <v>24</v>
      </c>
      <c r="C84" s="115" t="s">
        <v>13</v>
      </c>
      <c r="D84" s="115" t="s">
        <v>3030</v>
      </c>
      <c r="E84" s="115" t="s">
        <v>40</v>
      </c>
      <c r="F84" s="115" t="s">
        <v>15</v>
      </c>
      <c r="G84" s="115" t="s">
        <v>971</v>
      </c>
      <c r="H84" s="26" t="s">
        <v>1026</v>
      </c>
      <c r="I84" s="32"/>
      <c r="J84" s="34"/>
      <c r="K84" s="34"/>
      <c r="L84" s="33"/>
      <c r="M84" s="26" t="s">
        <v>3214</v>
      </c>
      <c r="N84" s="123"/>
      <c r="O84" s="34"/>
      <c r="P84" s="34"/>
      <c r="Q84" s="33"/>
      <c r="R84" s="1" t="str">
        <f t="shared" si="2"/>
        <v>-</v>
      </c>
    </row>
    <row r="85" spans="1:18">
      <c r="A85" s="26" t="s">
        <v>966</v>
      </c>
      <c r="B85" s="115" t="s">
        <v>24</v>
      </c>
      <c r="C85" s="115" t="s">
        <v>13</v>
      </c>
      <c r="D85" s="115" t="s">
        <v>3031</v>
      </c>
      <c r="E85" s="115" t="s">
        <v>772</v>
      </c>
      <c r="F85" s="115" t="s">
        <v>15</v>
      </c>
      <c r="G85" s="115" t="s">
        <v>971</v>
      </c>
      <c r="H85" s="26" t="s">
        <v>1021</v>
      </c>
      <c r="I85" s="32"/>
      <c r="J85" s="34"/>
      <c r="K85" s="34"/>
      <c r="L85" s="33"/>
      <c r="M85" s="26" t="s">
        <v>3215</v>
      </c>
      <c r="N85" s="123"/>
      <c r="O85" s="34"/>
      <c r="P85" s="34"/>
      <c r="Q85" s="33"/>
      <c r="R85" s="1" t="str">
        <f t="shared" si="2"/>
        <v>-</v>
      </c>
    </row>
    <row r="86" spans="1:18">
      <c r="A86" s="26" t="s">
        <v>966</v>
      </c>
      <c r="B86" s="115" t="s">
        <v>24</v>
      </c>
      <c r="C86" s="115" t="s">
        <v>13</v>
      </c>
      <c r="D86" s="115" t="s">
        <v>3032</v>
      </c>
      <c r="E86" s="115" t="s">
        <v>40</v>
      </c>
      <c r="F86" s="115" t="s">
        <v>15</v>
      </c>
      <c r="G86" s="115" t="s">
        <v>971</v>
      </c>
      <c r="H86" s="26" t="s">
        <v>1030</v>
      </c>
      <c r="I86" s="32"/>
      <c r="J86" s="34"/>
      <c r="K86" s="34"/>
      <c r="L86" s="33"/>
      <c r="M86" s="26" t="s">
        <v>3216</v>
      </c>
      <c r="N86" s="123"/>
      <c r="O86" s="34"/>
      <c r="P86" s="34"/>
      <c r="Q86" s="33"/>
      <c r="R86" s="1" t="str">
        <f t="shared" si="2"/>
        <v>-</v>
      </c>
    </row>
    <row r="87" spans="1:18">
      <c r="A87" s="26" t="s">
        <v>966</v>
      </c>
      <c r="B87" s="115" t="s">
        <v>24</v>
      </c>
      <c r="C87" s="115" t="s">
        <v>13</v>
      </c>
      <c r="D87" s="115" t="s">
        <v>3033</v>
      </c>
      <c r="E87" s="115" t="s">
        <v>615</v>
      </c>
      <c r="F87" s="115" t="s">
        <v>182</v>
      </c>
      <c r="G87" s="115" t="s">
        <v>968</v>
      </c>
      <c r="H87" s="26" t="s">
        <v>1047</v>
      </c>
      <c r="I87" s="32"/>
      <c r="J87" s="34"/>
      <c r="K87" s="34"/>
      <c r="L87" s="33"/>
      <c r="M87" s="26" t="s">
        <v>3217</v>
      </c>
      <c r="N87" s="123"/>
      <c r="O87" s="34"/>
      <c r="P87" s="34"/>
      <c r="Q87" s="33"/>
      <c r="R87" s="1" t="str">
        <f t="shared" si="2"/>
        <v>-</v>
      </c>
    </row>
    <row r="88" spans="1:18">
      <c r="A88" s="26" t="s">
        <v>966</v>
      </c>
      <c r="B88" s="115" t="s">
        <v>24</v>
      </c>
      <c r="C88" s="115" t="s">
        <v>13</v>
      </c>
      <c r="D88" s="115" t="s">
        <v>3034</v>
      </c>
      <c r="E88" s="115" t="s">
        <v>1041</v>
      </c>
      <c r="F88" s="115" t="s">
        <v>182</v>
      </c>
      <c r="G88" s="115" t="s">
        <v>968</v>
      </c>
      <c r="H88" s="26" t="s">
        <v>1042</v>
      </c>
      <c r="I88" s="32"/>
      <c r="J88" s="34"/>
      <c r="K88" s="32"/>
      <c r="L88" s="33"/>
      <c r="M88" s="26" t="s">
        <v>3218</v>
      </c>
      <c r="N88" s="123"/>
      <c r="O88" s="34"/>
      <c r="P88" s="34"/>
      <c r="Q88" s="33"/>
      <c r="R88" s="1" t="str">
        <f t="shared" si="2"/>
        <v>-</v>
      </c>
    </row>
    <row r="89" spans="1:18">
      <c r="A89" s="26" t="s">
        <v>966</v>
      </c>
      <c r="B89" s="115" t="s">
        <v>24</v>
      </c>
      <c r="C89" s="115" t="s">
        <v>13</v>
      </c>
      <c r="D89" s="115" t="s">
        <v>3035</v>
      </c>
      <c r="E89" s="115" t="s">
        <v>126</v>
      </c>
      <c r="F89" s="115" t="s">
        <v>15</v>
      </c>
      <c r="G89" s="115" t="s">
        <v>976</v>
      </c>
      <c r="H89" s="26" t="s">
        <v>1055</v>
      </c>
      <c r="I89" s="32"/>
      <c r="J89" s="34"/>
      <c r="K89" s="34"/>
      <c r="L89" s="33"/>
      <c r="M89" s="26" t="s">
        <v>3219</v>
      </c>
      <c r="N89" s="123"/>
      <c r="O89" s="34"/>
      <c r="P89" s="34"/>
      <c r="Q89" s="33"/>
      <c r="R89" s="1" t="str">
        <f t="shared" si="2"/>
        <v>-</v>
      </c>
    </row>
    <row r="90" spans="1:18">
      <c r="A90" s="26" t="s">
        <v>966</v>
      </c>
      <c r="B90" s="115" t="s">
        <v>35</v>
      </c>
      <c r="C90" s="115" t="s">
        <v>29</v>
      </c>
      <c r="D90" s="115" t="s">
        <v>3036</v>
      </c>
      <c r="E90" s="115" t="s">
        <v>78</v>
      </c>
      <c r="F90" s="115" t="s">
        <v>283</v>
      </c>
      <c r="G90" s="115" t="s">
        <v>1070</v>
      </c>
      <c r="H90" s="26" t="s">
        <v>1112</v>
      </c>
      <c r="I90" s="32"/>
      <c r="J90" s="34"/>
      <c r="K90" s="34"/>
      <c r="L90" s="33"/>
      <c r="M90" s="26" t="s">
        <v>3220</v>
      </c>
      <c r="N90" s="123"/>
      <c r="O90" s="34"/>
      <c r="P90" s="34"/>
      <c r="Q90" s="33"/>
      <c r="R90" s="1" t="str">
        <f t="shared" si="2"/>
        <v>-</v>
      </c>
    </row>
    <row r="91" spans="1:18">
      <c r="A91" s="26" t="s">
        <v>966</v>
      </c>
      <c r="B91" s="115" t="s">
        <v>35</v>
      </c>
      <c r="C91" s="115" t="s">
        <v>29</v>
      </c>
      <c r="D91" s="115" t="s">
        <v>3037</v>
      </c>
      <c r="E91" s="115" t="s">
        <v>592</v>
      </c>
      <c r="F91" s="115" t="s">
        <v>15</v>
      </c>
      <c r="G91" s="115" t="s">
        <v>971</v>
      </c>
      <c r="H91" s="26" t="s">
        <v>973</v>
      </c>
      <c r="I91" s="32"/>
      <c r="J91" s="34"/>
      <c r="K91" s="34"/>
      <c r="L91" s="33"/>
      <c r="M91" s="26" t="s">
        <v>3221</v>
      </c>
      <c r="N91" s="123"/>
      <c r="O91" s="34"/>
      <c r="P91" s="34"/>
      <c r="Q91" s="33"/>
      <c r="R91" s="1" t="str">
        <f t="shared" si="2"/>
        <v>-</v>
      </c>
    </row>
    <row r="92" spans="1:18">
      <c r="A92" s="26" t="s">
        <v>966</v>
      </c>
      <c r="B92" s="115" t="s">
        <v>35</v>
      </c>
      <c r="C92" s="115" t="s">
        <v>29</v>
      </c>
      <c r="D92" s="115" t="s">
        <v>3038</v>
      </c>
      <c r="E92" s="115" t="s">
        <v>70</v>
      </c>
      <c r="F92" s="115" t="s">
        <v>15</v>
      </c>
      <c r="G92" s="115" t="s">
        <v>976</v>
      </c>
      <c r="H92" s="26" t="s">
        <v>676</v>
      </c>
      <c r="I92" s="32"/>
      <c r="J92" s="34"/>
      <c r="K92" s="34"/>
      <c r="L92" s="33"/>
      <c r="M92" s="26" t="s">
        <v>3222</v>
      </c>
      <c r="N92" s="123"/>
      <c r="O92" s="34"/>
      <c r="P92" s="34"/>
      <c r="Q92" s="33"/>
      <c r="R92" s="1" t="str">
        <f t="shared" si="2"/>
        <v>-</v>
      </c>
    </row>
    <row r="93" spans="1:18">
      <c r="A93" s="26" t="s">
        <v>966</v>
      </c>
      <c r="B93" s="115" t="s">
        <v>35</v>
      </c>
      <c r="C93" s="115" t="s">
        <v>29</v>
      </c>
      <c r="D93" s="115" t="s">
        <v>3039</v>
      </c>
      <c r="E93" s="115" t="s">
        <v>592</v>
      </c>
      <c r="F93" s="115" t="s">
        <v>15</v>
      </c>
      <c r="G93" s="115" t="s">
        <v>971</v>
      </c>
      <c r="H93" s="26" t="s">
        <v>679</v>
      </c>
      <c r="I93" s="32"/>
      <c r="J93" s="34"/>
      <c r="K93" s="32"/>
      <c r="L93" s="33"/>
      <c r="M93" s="26" t="s">
        <v>3223</v>
      </c>
      <c r="N93" s="123"/>
      <c r="O93" s="34"/>
      <c r="P93" s="34"/>
      <c r="Q93" s="33"/>
      <c r="R93" s="1" t="str">
        <f t="shared" si="2"/>
        <v>-</v>
      </c>
    </row>
    <row r="94" spans="1:18">
      <c r="A94" s="26" t="s">
        <v>966</v>
      </c>
      <c r="B94" s="115" t="s">
        <v>35</v>
      </c>
      <c r="C94" s="115" t="s">
        <v>29</v>
      </c>
      <c r="D94" s="115" t="s">
        <v>3040</v>
      </c>
      <c r="E94" s="115" t="s">
        <v>967</v>
      </c>
      <c r="F94" s="115" t="s">
        <v>15</v>
      </c>
      <c r="G94" s="115" t="s">
        <v>976</v>
      </c>
      <c r="H94" s="26" t="s">
        <v>979</v>
      </c>
      <c r="I94" s="32"/>
      <c r="J94" s="34"/>
      <c r="K94" s="34"/>
      <c r="L94" s="33"/>
      <c r="M94" s="26" t="s">
        <v>3224</v>
      </c>
      <c r="N94" s="123"/>
      <c r="O94" s="34"/>
      <c r="P94" s="34"/>
      <c r="Q94" s="33"/>
      <c r="R94" s="1" t="str">
        <f t="shared" si="2"/>
        <v>-</v>
      </c>
    </row>
    <row r="95" spans="1:18">
      <c r="A95" s="26" t="s">
        <v>966</v>
      </c>
      <c r="B95" s="115" t="s">
        <v>35</v>
      </c>
      <c r="C95" s="115" t="s">
        <v>29</v>
      </c>
      <c r="D95" s="115" t="s">
        <v>3041</v>
      </c>
      <c r="E95" s="115" t="s">
        <v>107</v>
      </c>
      <c r="F95" s="115" t="s">
        <v>283</v>
      </c>
      <c r="G95" s="115" t="s">
        <v>1070</v>
      </c>
      <c r="H95" s="26" t="s">
        <v>1098</v>
      </c>
      <c r="I95" s="32"/>
      <c r="J95" s="34"/>
      <c r="K95" s="34"/>
      <c r="L95" s="33"/>
      <c r="M95" s="26" t="s">
        <v>3225</v>
      </c>
      <c r="N95" s="123"/>
      <c r="O95" s="34"/>
      <c r="P95" s="34"/>
      <c r="Q95" s="33"/>
      <c r="R95" s="1" t="str">
        <f t="shared" si="2"/>
        <v>-</v>
      </c>
    </row>
    <row r="96" spans="1:18">
      <c r="A96" s="26" t="s">
        <v>966</v>
      </c>
      <c r="B96" s="115" t="s">
        <v>35</v>
      </c>
      <c r="C96" s="115" t="s">
        <v>29</v>
      </c>
      <c r="D96" s="115" t="s">
        <v>3042</v>
      </c>
      <c r="E96" s="115" t="s">
        <v>535</v>
      </c>
      <c r="F96" s="115" t="s">
        <v>283</v>
      </c>
      <c r="G96" s="115" t="s">
        <v>1070</v>
      </c>
      <c r="H96" s="26" t="s">
        <v>1102</v>
      </c>
      <c r="I96" s="32"/>
      <c r="J96" s="34"/>
      <c r="K96" s="34"/>
      <c r="L96" s="33"/>
      <c r="M96" s="26" t="s">
        <v>3226</v>
      </c>
      <c r="N96" s="123"/>
      <c r="O96" s="34"/>
      <c r="P96" s="34"/>
      <c r="Q96" s="33"/>
      <c r="R96" s="1" t="str">
        <f t="shared" si="2"/>
        <v>-</v>
      </c>
    </row>
    <row r="97" spans="1:18">
      <c r="A97" s="26" t="s">
        <v>966</v>
      </c>
      <c r="B97" s="115" t="s">
        <v>35</v>
      </c>
      <c r="C97" s="115" t="s">
        <v>29</v>
      </c>
      <c r="D97" s="115" t="s">
        <v>3043</v>
      </c>
      <c r="E97" s="115" t="s">
        <v>535</v>
      </c>
      <c r="F97" s="115" t="s">
        <v>15</v>
      </c>
      <c r="G97" s="115" t="s">
        <v>971</v>
      </c>
      <c r="H97" s="26" t="s">
        <v>685</v>
      </c>
      <c r="I97" s="32"/>
      <c r="J97" s="34"/>
      <c r="K97" s="32"/>
      <c r="L97" s="33"/>
      <c r="M97" s="26" t="s">
        <v>3227</v>
      </c>
      <c r="N97" s="123"/>
      <c r="O97" s="34"/>
      <c r="P97" s="34"/>
      <c r="Q97" s="33"/>
      <c r="R97" s="1" t="str">
        <f t="shared" si="2"/>
        <v>-</v>
      </c>
    </row>
    <row r="98" spans="1:18">
      <c r="A98" s="26" t="s">
        <v>966</v>
      </c>
      <c r="B98" s="115" t="s">
        <v>35</v>
      </c>
      <c r="C98" s="115" t="s">
        <v>29</v>
      </c>
      <c r="D98" s="115" t="s">
        <v>3044</v>
      </c>
      <c r="E98" s="115" t="s">
        <v>25</v>
      </c>
      <c r="F98" s="115" t="s">
        <v>15</v>
      </c>
      <c r="G98" s="115" t="s">
        <v>976</v>
      </c>
      <c r="H98" s="26" t="s">
        <v>978</v>
      </c>
      <c r="I98" s="32"/>
      <c r="J98" s="34"/>
      <c r="K98" s="34"/>
      <c r="L98" s="33"/>
      <c r="M98" s="26" t="s">
        <v>3228</v>
      </c>
      <c r="N98" s="123"/>
      <c r="O98" s="34"/>
      <c r="P98" s="34"/>
      <c r="Q98" s="33"/>
      <c r="R98" s="1" t="str">
        <f t="shared" si="2"/>
        <v>-</v>
      </c>
    </row>
    <row r="99" spans="1:18">
      <c r="A99" s="26" t="s">
        <v>966</v>
      </c>
      <c r="B99" s="115" t="s">
        <v>35</v>
      </c>
      <c r="C99" s="115" t="s">
        <v>29</v>
      </c>
      <c r="D99" s="115" t="s">
        <v>3045</v>
      </c>
      <c r="E99" s="115" t="s">
        <v>157</v>
      </c>
      <c r="F99" s="115" t="s">
        <v>283</v>
      </c>
      <c r="G99" s="115" t="s">
        <v>1070</v>
      </c>
      <c r="H99" s="26" t="s">
        <v>1127</v>
      </c>
      <c r="I99" s="32"/>
      <c r="J99" s="34"/>
      <c r="K99" s="34"/>
      <c r="L99" s="33"/>
      <c r="M99" s="26" t="s">
        <v>3229</v>
      </c>
      <c r="N99" s="123"/>
      <c r="O99" s="34"/>
      <c r="P99" s="34"/>
      <c r="Q99" s="33"/>
      <c r="R99" s="1" t="str">
        <f t="shared" si="2"/>
        <v>-</v>
      </c>
    </row>
    <row r="100" spans="1:18">
      <c r="A100" s="26" t="s">
        <v>966</v>
      </c>
      <c r="B100" s="115" t="s">
        <v>35</v>
      </c>
      <c r="C100" s="115" t="s">
        <v>29</v>
      </c>
      <c r="D100" s="115" t="s">
        <v>3046</v>
      </c>
      <c r="E100" s="115" t="s">
        <v>14</v>
      </c>
      <c r="F100" s="115" t="s">
        <v>15</v>
      </c>
      <c r="G100" s="115" t="s">
        <v>971</v>
      </c>
      <c r="H100" s="26" t="s">
        <v>688</v>
      </c>
      <c r="I100" s="32"/>
      <c r="J100" s="34"/>
      <c r="K100" s="34"/>
      <c r="L100" s="33"/>
      <c r="M100" s="26" t="s">
        <v>3230</v>
      </c>
      <c r="N100" s="123"/>
      <c r="O100" s="34"/>
      <c r="P100" s="34"/>
      <c r="Q100" s="33"/>
      <c r="R100" s="1" t="str">
        <f t="shared" ref="R100:R131" si="3">IF(OR(ISNUMBER(N100),ISNUMBER(O100)),1, "-")</f>
        <v>-</v>
      </c>
    </row>
    <row r="101" spans="1:18">
      <c r="A101" s="26" t="s">
        <v>966</v>
      </c>
      <c r="B101" s="115" t="s">
        <v>35</v>
      </c>
      <c r="C101" s="115" t="s">
        <v>29</v>
      </c>
      <c r="D101" s="115" t="s">
        <v>3047</v>
      </c>
      <c r="E101" s="115" t="s">
        <v>48</v>
      </c>
      <c r="F101" s="115" t="s">
        <v>15</v>
      </c>
      <c r="G101" s="115" t="s">
        <v>971</v>
      </c>
      <c r="H101" s="26" t="s">
        <v>692</v>
      </c>
      <c r="I101" s="32"/>
      <c r="J101" s="34"/>
      <c r="K101" s="32"/>
      <c r="L101" s="33"/>
      <c r="M101" s="26" t="s">
        <v>3231</v>
      </c>
      <c r="N101" s="123"/>
      <c r="O101" s="34"/>
      <c r="P101" s="34"/>
      <c r="Q101" s="33"/>
      <c r="R101" s="1" t="str">
        <f t="shared" si="3"/>
        <v>-</v>
      </c>
    </row>
    <row r="102" spans="1:18">
      <c r="A102" s="26" t="s">
        <v>966</v>
      </c>
      <c r="B102" s="115" t="s">
        <v>35</v>
      </c>
      <c r="C102" s="115" t="s">
        <v>29</v>
      </c>
      <c r="D102" s="115" t="s">
        <v>3048</v>
      </c>
      <c r="E102" s="115" t="s">
        <v>25</v>
      </c>
      <c r="F102" s="115" t="s">
        <v>15</v>
      </c>
      <c r="G102" s="115" t="s">
        <v>971</v>
      </c>
      <c r="H102" s="26" t="s">
        <v>972</v>
      </c>
      <c r="I102" s="32"/>
      <c r="J102" s="34"/>
      <c r="K102" s="34"/>
      <c r="L102" s="33"/>
      <c r="M102" s="26" t="s">
        <v>3232</v>
      </c>
      <c r="N102" s="123"/>
      <c r="O102" s="34"/>
      <c r="P102" s="34"/>
      <c r="Q102" s="33"/>
      <c r="R102" s="1" t="str">
        <f t="shared" si="3"/>
        <v>-</v>
      </c>
    </row>
    <row r="103" spans="1:18">
      <c r="A103" s="26" t="s">
        <v>966</v>
      </c>
      <c r="B103" s="115" t="s">
        <v>35</v>
      </c>
      <c r="C103" s="115" t="s">
        <v>29</v>
      </c>
      <c r="D103" s="115" t="s">
        <v>3049</v>
      </c>
      <c r="E103" s="115" t="s">
        <v>25</v>
      </c>
      <c r="F103" s="115" t="s">
        <v>15</v>
      </c>
      <c r="G103" s="115" t="s">
        <v>971</v>
      </c>
      <c r="H103" s="26" t="s">
        <v>693</v>
      </c>
      <c r="I103" s="32"/>
      <c r="J103" s="34"/>
      <c r="K103" s="32"/>
      <c r="L103" s="33"/>
      <c r="M103" s="26" t="s">
        <v>3233</v>
      </c>
      <c r="N103" s="123"/>
      <c r="O103" s="34"/>
      <c r="P103" s="34"/>
      <c r="Q103" s="33"/>
      <c r="R103" s="1" t="str">
        <f t="shared" si="3"/>
        <v>-</v>
      </c>
    </row>
    <row r="104" spans="1:18">
      <c r="A104" s="26" t="s">
        <v>966</v>
      </c>
      <c r="B104" s="115" t="s">
        <v>35</v>
      </c>
      <c r="C104" s="115" t="s">
        <v>29</v>
      </c>
      <c r="D104" s="115" t="s">
        <v>3050</v>
      </c>
      <c r="E104" s="115" t="s">
        <v>62</v>
      </c>
      <c r="F104" s="115" t="s">
        <v>283</v>
      </c>
      <c r="G104" s="115" t="s">
        <v>981</v>
      </c>
      <c r="H104" s="26" t="s">
        <v>982</v>
      </c>
      <c r="I104" s="32"/>
      <c r="J104" s="34"/>
      <c r="K104" s="34"/>
      <c r="L104" s="33"/>
      <c r="M104" s="26" t="s">
        <v>3234</v>
      </c>
      <c r="N104" s="123"/>
      <c r="O104" s="34"/>
      <c r="P104" s="34"/>
      <c r="Q104" s="33"/>
      <c r="R104" s="1" t="str">
        <f t="shared" si="3"/>
        <v>-</v>
      </c>
    </row>
    <row r="105" spans="1:18">
      <c r="A105" s="26" t="s">
        <v>966</v>
      </c>
      <c r="B105" s="115" t="s">
        <v>35</v>
      </c>
      <c r="C105" s="115" t="s">
        <v>29</v>
      </c>
      <c r="D105" s="115" t="s">
        <v>3051</v>
      </c>
      <c r="E105" s="115" t="s">
        <v>25</v>
      </c>
      <c r="F105" s="115" t="s">
        <v>15</v>
      </c>
      <c r="G105" s="115" t="s">
        <v>971</v>
      </c>
      <c r="H105" s="26" t="s">
        <v>974</v>
      </c>
      <c r="I105" s="32"/>
      <c r="J105" s="34"/>
      <c r="K105" s="32"/>
      <c r="L105" s="33"/>
      <c r="M105" s="26" t="s">
        <v>3235</v>
      </c>
      <c r="N105" s="123"/>
      <c r="O105" s="34"/>
      <c r="P105" s="34"/>
      <c r="Q105" s="33"/>
      <c r="R105" s="1" t="str">
        <f t="shared" si="3"/>
        <v>-</v>
      </c>
    </row>
    <row r="106" spans="1:18">
      <c r="A106" s="26" t="s">
        <v>966</v>
      </c>
      <c r="B106" s="115" t="s">
        <v>35</v>
      </c>
      <c r="C106" s="115" t="s">
        <v>29</v>
      </c>
      <c r="D106" s="115" t="s">
        <v>3052</v>
      </c>
      <c r="E106" s="115" t="s">
        <v>25</v>
      </c>
      <c r="F106" s="115" t="s">
        <v>182</v>
      </c>
      <c r="G106" s="115" t="s">
        <v>968</v>
      </c>
      <c r="H106" s="26" t="s">
        <v>1074</v>
      </c>
      <c r="I106" s="32"/>
      <c r="J106" s="34"/>
      <c r="K106" s="32"/>
      <c r="L106" s="33"/>
      <c r="M106" s="26" t="s">
        <v>3236</v>
      </c>
      <c r="N106" s="123"/>
      <c r="O106" s="34"/>
      <c r="P106" s="34"/>
      <c r="Q106" s="33"/>
      <c r="R106" s="1" t="str">
        <f t="shared" si="3"/>
        <v>-</v>
      </c>
    </row>
    <row r="107" spans="1:18">
      <c r="A107" s="26" t="s">
        <v>966</v>
      </c>
      <c r="B107" s="115" t="s">
        <v>35</v>
      </c>
      <c r="C107" s="115" t="s">
        <v>29</v>
      </c>
      <c r="D107" s="115" t="s">
        <v>3053</v>
      </c>
      <c r="E107" s="115" t="s">
        <v>157</v>
      </c>
      <c r="F107" s="115" t="s">
        <v>283</v>
      </c>
      <c r="G107" s="115" t="s">
        <v>1070</v>
      </c>
      <c r="H107" s="26" t="s">
        <v>1107</v>
      </c>
      <c r="I107" s="32"/>
      <c r="J107" s="34"/>
      <c r="K107" s="34"/>
      <c r="L107" s="33"/>
      <c r="M107" s="26" t="s">
        <v>3237</v>
      </c>
      <c r="N107" s="123"/>
      <c r="O107" s="34"/>
      <c r="P107" s="34"/>
      <c r="Q107" s="33"/>
      <c r="R107" s="1" t="str">
        <f t="shared" si="3"/>
        <v>-</v>
      </c>
    </row>
    <row r="108" spans="1:18">
      <c r="A108" s="26" t="s">
        <v>966</v>
      </c>
      <c r="B108" s="115" t="s">
        <v>35</v>
      </c>
      <c r="C108" s="115" t="s">
        <v>29</v>
      </c>
      <c r="D108" s="115" t="s">
        <v>3054</v>
      </c>
      <c r="E108" s="115" t="s">
        <v>535</v>
      </c>
      <c r="F108" s="115" t="s">
        <v>283</v>
      </c>
      <c r="G108" s="115" t="s">
        <v>1070</v>
      </c>
      <c r="H108" s="26" t="s">
        <v>1108</v>
      </c>
      <c r="I108" s="32"/>
      <c r="J108" s="34"/>
      <c r="K108" s="34"/>
      <c r="L108" s="33"/>
      <c r="M108" s="26" t="s">
        <v>3238</v>
      </c>
      <c r="N108" s="123"/>
      <c r="O108" s="34"/>
      <c r="P108" s="34"/>
      <c r="Q108" s="33"/>
      <c r="R108" s="1" t="str">
        <f t="shared" si="3"/>
        <v>-</v>
      </c>
    </row>
    <row r="109" spans="1:18">
      <c r="A109" s="26" t="s">
        <v>966</v>
      </c>
      <c r="B109" s="115" t="s">
        <v>35</v>
      </c>
      <c r="C109" s="115" t="s">
        <v>29</v>
      </c>
      <c r="D109" s="115" t="s">
        <v>3055</v>
      </c>
      <c r="E109" s="115" t="s">
        <v>25</v>
      </c>
      <c r="F109" s="115" t="s">
        <v>15</v>
      </c>
      <c r="G109" s="115" t="s">
        <v>976</v>
      </c>
      <c r="H109" s="26" t="s">
        <v>977</v>
      </c>
      <c r="I109" s="32"/>
      <c r="J109" s="34"/>
      <c r="K109" s="34"/>
      <c r="L109" s="33"/>
      <c r="M109" s="26" t="s">
        <v>3239</v>
      </c>
      <c r="N109" s="123"/>
      <c r="O109" s="34"/>
      <c r="P109" s="34"/>
      <c r="Q109" s="33"/>
      <c r="R109" s="1" t="str">
        <f t="shared" si="3"/>
        <v>-</v>
      </c>
    </row>
    <row r="110" spans="1:18">
      <c r="A110" s="26" t="s">
        <v>966</v>
      </c>
      <c r="B110" s="115" t="s">
        <v>35</v>
      </c>
      <c r="C110" s="115" t="s">
        <v>29</v>
      </c>
      <c r="D110" s="115" t="s">
        <v>3056</v>
      </c>
      <c r="E110" s="115" t="s">
        <v>711</v>
      </c>
      <c r="F110" s="115" t="s">
        <v>15</v>
      </c>
      <c r="G110" s="115" t="s">
        <v>971</v>
      </c>
      <c r="H110" s="26" t="s">
        <v>704</v>
      </c>
      <c r="I110" s="32"/>
      <c r="J110" s="34"/>
      <c r="K110" s="34"/>
      <c r="L110" s="33"/>
      <c r="M110" s="26" t="s">
        <v>3240</v>
      </c>
      <c r="N110" s="123"/>
      <c r="O110" s="34"/>
      <c r="P110" s="34"/>
      <c r="Q110" s="33"/>
      <c r="R110" s="1" t="str">
        <f t="shared" si="3"/>
        <v>-</v>
      </c>
    </row>
    <row r="111" spans="1:18">
      <c r="A111" s="26" t="s">
        <v>966</v>
      </c>
      <c r="B111" s="115" t="s">
        <v>35</v>
      </c>
      <c r="C111" s="115" t="s">
        <v>29</v>
      </c>
      <c r="D111" s="115" t="s">
        <v>3057</v>
      </c>
      <c r="E111" s="115" t="s">
        <v>31</v>
      </c>
      <c r="F111" s="115" t="s">
        <v>15</v>
      </c>
      <c r="G111" s="115" t="s">
        <v>976</v>
      </c>
      <c r="H111" s="26" t="s">
        <v>980</v>
      </c>
      <c r="I111" s="32"/>
      <c r="J111" s="34"/>
      <c r="K111" s="32"/>
      <c r="L111" s="33"/>
      <c r="M111" s="26" t="s">
        <v>3241</v>
      </c>
      <c r="N111" s="123"/>
      <c r="O111" s="34"/>
      <c r="P111" s="34"/>
      <c r="Q111" s="33"/>
      <c r="R111" s="1" t="str">
        <f t="shared" si="3"/>
        <v>-</v>
      </c>
    </row>
    <row r="112" spans="1:18">
      <c r="A112" s="26" t="s">
        <v>966</v>
      </c>
      <c r="B112" s="115" t="s">
        <v>35</v>
      </c>
      <c r="C112" s="115" t="s">
        <v>29</v>
      </c>
      <c r="D112" s="115" t="s">
        <v>3058</v>
      </c>
      <c r="E112" s="115" t="s">
        <v>70</v>
      </c>
      <c r="F112" s="115" t="s">
        <v>15</v>
      </c>
      <c r="G112" s="115" t="s">
        <v>976</v>
      </c>
      <c r="H112" s="26" t="s">
        <v>705</v>
      </c>
      <c r="I112" s="32"/>
      <c r="J112" s="34"/>
      <c r="K112" s="32"/>
      <c r="L112" s="33"/>
      <c r="M112" s="26" t="s">
        <v>3242</v>
      </c>
      <c r="N112" s="123"/>
      <c r="O112" s="34"/>
      <c r="P112" s="34"/>
      <c r="Q112" s="33"/>
      <c r="R112" s="1" t="str">
        <f t="shared" si="3"/>
        <v>-</v>
      </c>
    </row>
    <row r="113" spans="1:18">
      <c r="A113" s="26" t="s">
        <v>966</v>
      </c>
      <c r="B113" s="115" t="s">
        <v>35</v>
      </c>
      <c r="C113" s="115" t="s">
        <v>29</v>
      </c>
      <c r="D113" s="115" t="s">
        <v>3059</v>
      </c>
      <c r="E113" s="115" t="s">
        <v>25</v>
      </c>
      <c r="F113" s="115" t="s">
        <v>283</v>
      </c>
      <c r="G113" s="115" t="s">
        <v>1070</v>
      </c>
      <c r="H113" s="26" t="s">
        <v>1141</v>
      </c>
      <c r="I113" s="32"/>
      <c r="J113" s="34"/>
      <c r="K113" s="34"/>
      <c r="L113" s="33"/>
      <c r="M113" s="26" t="s">
        <v>3243</v>
      </c>
      <c r="N113" s="123"/>
      <c r="O113" s="34"/>
      <c r="P113" s="34"/>
      <c r="Q113" s="33"/>
      <c r="R113" s="1" t="str">
        <f t="shared" si="3"/>
        <v>-</v>
      </c>
    </row>
    <row r="114" spans="1:18">
      <c r="A114" s="26" t="s">
        <v>966</v>
      </c>
      <c r="B114" s="115" t="s">
        <v>35</v>
      </c>
      <c r="C114" s="115" t="s">
        <v>29</v>
      </c>
      <c r="D114" s="115" t="s">
        <v>3060</v>
      </c>
      <c r="E114" s="115" t="s">
        <v>25</v>
      </c>
      <c r="F114" s="115" t="s">
        <v>283</v>
      </c>
      <c r="G114" s="115" t="s">
        <v>1070</v>
      </c>
      <c r="H114" s="26" t="s">
        <v>1097</v>
      </c>
      <c r="I114" s="32"/>
      <c r="J114" s="34"/>
      <c r="K114" s="34"/>
      <c r="L114" s="33"/>
      <c r="M114" s="26" t="s">
        <v>3244</v>
      </c>
      <c r="N114" s="123"/>
      <c r="O114" s="34"/>
      <c r="P114" s="34"/>
      <c r="Q114" s="33"/>
      <c r="R114" s="1" t="str">
        <f t="shared" si="3"/>
        <v>-</v>
      </c>
    </row>
    <row r="115" spans="1:18">
      <c r="A115" s="26" t="s">
        <v>966</v>
      </c>
      <c r="B115" s="115" t="s">
        <v>35</v>
      </c>
      <c r="C115" s="115" t="s">
        <v>29</v>
      </c>
      <c r="D115" s="115" t="s">
        <v>3061</v>
      </c>
      <c r="E115" s="115" t="s">
        <v>38</v>
      </c>
      <c r="F115" s="115" t="s">
        <v>182</v>
      </c>
      <c r="G115" s="115" t="s">
        <v>968</v>
      </c>
      <c r="H115" s="26" t="s">
        <v>1075</v>
      </c>
      <c r="I115" s="32"/>
      <c r="J115" s="34"/>
      <c r="K115" s="34"/>
      <c r="L115" s="33"/>
      <c r="M115" s="26" t="s">
        <v>3245</v>
      </c>
      <c r="N115" s="123"/>
      <c r="O115" s="34"/>
      <c r="P115" s="34"/>
      <c r="Q115" s="33"/>
      <c r="R115" s="1" t="str">
        <f t="shared" si="3"/>
        <v>-</v>
      </c>
    </row>
    <row r="116" spans="1:18">
      <c r="A116" s="26" t="s">
        <v>966</v>
      </c>
      <c r="B116" s="115" t="s">
        <v>35</v>
      </c>
      <c r="C116" s="115" t="s">
        <v>29</v>
      </c>
      <c r="D116" s="115" t="s">
        <v>3062</v>
      </c>
      <c r="E116" s="115" t="s">
        <v>25</v>
      </c>
      <c r="F116" s="115" t="s">
        <v>182</v>
      </c>
      <c r="G116" s="115" t="s">
        <v>968</v>
      </c>
      <c r="H116" s="26" t="s">
        <v>1076</v>
      </c>
      <c r="I116" s="32"/>
      <c r="J116" s="34"/>
      <c r="K116" s="34"/>
      <c r="L116" s="33"/>
      <c r="M116" s="26" t="s">
        <v>3246</v>
      </c>
      <c r="N116" s="123"/>
      <c r="O116" s="34"/>
      <c r="P116" s="34"/>
      <c r="Q116" s="33"/>
      <c r="R116" s="1" t="str">
        <f t="shared" si="3"/>
        <v>-</v>
      </c>
    </row>
    <row r="117" spans="1:18">
      <c r="A117" s="26" t="s">
        <v>966</v>
      </c>
      <c r="B117" s="115" t="s">
        <v>35</v>
      </c>
      <c r="C117" s="115" t="s">
        <v>29</v>
      </c>
      <c r="D117" s="115" t="s">
        <v>3063</v>
      </c>
      <c r="E117" s="115" t="s">
        <v>100</v>
      </c>
      <c r="F117" s="115" t="s">
        <v>15</v>
      </c>
      <c r="G117" s="115" t="s">
        <v>971</v>
      </c>
      <c r="H117" s="26" t="s">
        <v>975</v>
      </c>
      <c r="I117" s="32"/>
      <c r="J117" s="34"/>
      <c r="K117" s="34"/>
      <c r="L117" s="33"/>
      <c r="M117" s="26" t="s">
        <v>3247</v>
      </c>
      <c r="N117" s="123"/>
      <c r="O117" s="34"/>
      <c r="P117" s="34"/>
      <c r="Q117" s="33"/>
      <c r="R117" s="1" t="str">
        <f t="shared" si="3"/>
        <v>-</v>
      </c>
    </row>
    <row r="118" spans="1:18">
      <c r="A118" s="26" t="s">
        <v>966</v>
      </c>
      <c r="B118" s="115" t="s">
        <v>28</v>
      </c>
      <c r="C118" s="115" t="s">
        <v>29</v>
      </c>
      <c r="D118" s="115" t="s">
        <v>3064</v>
      </c>
      <c r="E118" s="115" t="s">
        <v>70</v>
      </c>
      <c r="F118" s="115" t="s">
        <v>182</v>
      </c>
      <c r="G118" s="115" t="s">
        <v>968</v>
      </c>
      <c r="H118" s="26" t="s">
        <v>1077</v>
      </c>
      <c r="I118" s="32"/>
      <c r="J118" s="34"/>
      <c r="K118" s="34"/>
      <c r="L118" s="33"/>
      <c r="M118" s="26" t="s">
        <v>3248</v>
      </c>
      <c r="N118" s="123"/>
      <c r="O118" s="34"/>
      <c r="P118" s="34"/>
      <c r="Q118" s="33"/>
      <c r="R118" s="1" t="str">
        <f t="shared" si="3"/>
        <v>-</v>
      </c>
    </row>
    <row r="119" spans="1:18">
      <c r="A119" s="26" t="s">
        <v>966</v>
      </c>
      <c r="B119" s="115" t="s">
        <v>28</v>
      </c>
      <c r="C119" s="115" t="s">
        <v>29</v>
      </c>
      <c r="D119" s="115" t="s">
        <v>3065</v>
      </c>
      <c r="E119" s="115" t="s">
        <v>70</v>
      </c>
      <c r="F119" s="115" t="s">
        <v>283</v>
      </c>
      <c r="G119" s="115" t="s">
        <v>981</v>
      </c>
      <c r="H119" s="26" t="s">
        <v>1078</v>
      </c>
      <c r="I119" s="32"/>
      <c r="J119" s="34"/>
      <c r="K119" s="34"/>
      <c r="L119" s="33"/>
      <c r="M119" s="26" t="s">
        <v>3249</v>
      </c>
      <c r="N119" s="123"/>
      <c r="O119" s="34"/>
      <c r="P119" s="34"/>
      <c r="Q119" s="33"/>
      <c r="R119" s="1" t="str">
        <f t="shared" si="3"/>
        <v>-</v>
      </c>
    </row>
    <row r="120" spans="1:18">
      <c r="A120" s="26" t="s">
        <v>966</v>
      </c>
      <c r="B120" s="115" t="s">
        <v>28</v>
      </c>
      <c r="C120" s="115" t="s">
        <v>29</v>
      </c>
      <c r="D120" s="115" t="s">
        <v>3066</v>
      </c>
      <c r="E120" s="115" t="s">
        <v>78</v>
      </c>
      <c r="F120" s="115" t="s">
        <v>182</v>
      </c>
      <c r="G120" s="115" t="s">
        <v>968</v>
      </c>
      <c r="H120" s="26" t="s">
        <v>1001</v>
      </c>
      <c r="I120" s="32"/>
      <c r="J120" s="34"/>
      <c r="K120" s="32"/>
      <c r="L120" s="33"/>
      <c r="M120" s="26" t="s">
        <v>3250</v>
      </c>
      <c r="N120" s="123"/>
      <c r="O120" s="34"/>
      <c r="P120" s="34"/>
      <c r="Q120" s="33"/>
      <c r="R120" s="1" t="str">
        <f t="shared" si="3"/>
        <v>-</v>
      </c>
    </row>
    <row r="121" spans="1:18">
      <c r="A121" s="26" t="s">
        <v>966</v>
      </c>
      <c r="B121" s="115" t="s">
        <v>28</v>
      </c>
      <c r="C121" s="115" t="s">
        <v>29</v>
      </c>
      <c r="D121" s="115" t="s">
        <v>3067</v>
      </c>
      <c r="E121" s="115" t="s">
        <v>78</v>
      </c>
      <c r="F121" s="115" t="s">
        <v>283</v>
      </c>
      <c r="G121" s="115" t="s">
        <v>981</v>
      </c>
      <c r="H121" s="26" t="s">
        <v>1121</v>
      </c>
      <c r="I121" s="32"/>
      <c r="J121" s="34"/>
      <c r="K121" s="34"/>
      <c r="L121" s="33"/>
      <c r="M121" s="26" t="s">
        <v>3251</v>
      </c>
      <c r="N121" s="123"/>
      <c r="O121" s="34"/>
      <c r="P121" s="34"/>
      <c r="Q121" s="33"/>
      <c r="R121" s="1" t="str">
        <f t="shared" si="3"/>
        <v>-</v>
      </c>
    </row>
    <row r="122" spans="1:18">
      <c r="A122" s="26" t="s">
        <v>966</v>
      </c>
      <c r="B122" s="115" t="s">
        <v>28</v>
      </c>
      <c r="C122" s="115" t="s">
        <v>29</v>
      </c>
      <c r="D122" s="115" t="s">
        <v>3068</v>
      </c>
      <c r="E122" s="115" t="s">
        <v>87</v>
      </c>
      <c r="F122" s="115" t="s">
        <v>283</v>
      </c>
      <c r="G122" s="115" t="s">
        <v>1070</v>
      </c>
      <c r="H122" s="26" t="s">
        <v>1120</v>
      </c>
      <c r="I122" s="32"/>
      <c r="J122" s="34"/>
      <c r="K122" s="34"/>
      <c r="L122" s="33"/>
      <c r="M122" s="26" t="s">
        <v>3252</v>
      </c>
      <c r="N122" s="123"/>
      <c r="O122" s="34"/>
      <c r="P122" s="34"/>
      <c r="Q122" s="33"/>
      <c r="R122" s="1" t="str">
        <f t="shared" si="3"/>
        <v>-</v>
      </c>
    </row>
    <row r="123" spans="1:18">
      <c r="A123" s="26" t="s">
        <v>966</v>
      </c>
      <c r="B123" s="115" t="s">
        <v>28</v>
      </c>
      <c r="C123" s="115" t="s">
        <v>29</v>
      </c>
      <c r="D123" s="115" t="s">
        <v>3069</v>
      </c>
      <c r="E123" s="115" t="s">
        <v>714</v>
      </c>
      <c r="F123" s="115" t="s">
        <v>182</v>
      </c>
      <c r="G123" s="115" t="s">
        <v>968</v>
      </c>
      <c r="H123" s="26" t="s">
        <v>1079</v>
      </c>
      <c r="I123" s="32"/>
      <c r="J123" s="34"/>
      <c r="K123" s="32"/>
      <c r="L123" s="33"/>
      <c r="M123" s="26" t="s">
        <v>3253</v>
      </c>
      <c r="N123" s="123"/>
      <c r="O123" s="34"/>
      <c r="P123" s="34"/>
      <c r="Q123" s="33"/>
      <c r="R123" s="1" t="str">
        <f t="shared" si="3"/>
        <v>-</v>
      </c>
    </row>
    <row r="124" spans="1:18">
      <c r="A124" s="26" t="s">
        <v>966</v>
      </c>
      <c r="B124" s="115" t="s">
        <v>28</v>
      </c>
      <c r="C124" s="115" t="s">
        <v>29</v>
      </c>
      <c r="D124" s="115" t="s">
        <v>3070</v>
      </c>
      <c r="E124" s="115" t="s">
        <v>121</v>
      </c>
      <c r="F124" s="115" t="s">
        <v>182</v>
      </c>
      <c r="G124" s="115" t="s">
        <v>968</v>
      </c>
      <c r="H124" s="26" t="s">
        <v>1002</v>
      </c>
      <c r="I124" s="32"/>
      <c r="J124" s="34"/>
      <c r="K124" s="34"/>
      <c r="L124" s="33"/>
      <c r="M124" s="26" t="s">
        <v>3254</v>
      </c>
      <c r="N124" s="123"/>
      <c r="O124" s="34"/>
      <c r="P124" s="34"/>
      <c r="Q124" s="33"/>
      <c r="R124" s="1" t="str">
        <f t="shared" si="3"/>
        <v>-</v>
      </c>
    </row>
    <row r="125" spans="1:18">
      <c r="A125" s="26" t="s">
        <v>966</v>
      </c>
      <c r="B125" s="115" t="s">
        <v>28</v>
      </c>
      <c r="C125" s="115" t="s">
        <v>29</v>
      </c>
      <c r="D125" s="115" t="s">
        <v>3071</v>
      </c>
      <c r="E125" s="115" t="s">
        <v>121</v>
      </c>
      <c r="F125" s="115" t="s">
        <v>283</v>
      </c>
      <c r="G125" s="115" t="s">
        <v>981</v>
      </c>
      <c r="H125" s="26" t="s">
        <v>1122</v>
      </c>
      <c r="I125" s="32"/>
      <c r="J125" s="34"/>
      <c r="K125" s="34"/>
      <c r="L125" s="33"/>
      <c r="M125" s="26" t="s">
        <v>3255</v>
      </c>
      <c r="N125" s="123"/>
      <c r="O125" s="34"/>
      <c r="P125" s="34"/>
      <c r="Q125" s="33"/>
      <c r="R125" s="1" t="str">
        <f t="shared" si="3"/>
        <v>-</v>
      </c>
    </row>
    <row r="126" spans="1:18" ht="15" customHeight="1">
      <c r="A126" s="26" t="s">
        <v>966</v>
      </c>
      <c r="B126" s="115" t="s">
        <v>28</v>
      </c>
      <c r="C126" s="115" t="s">
        <v>29</v>
      </c>
      <c r="D126" s="115" t="s">
        <v>3072</v>
      </c>
      <c r="E126" s="115" t="s">
        <v>78</v>
      </c>
      <c r="F126" s="115" t="s">
        <v>283</v>
      </c>
      <c r="G126" s="115" t="s">
        <v>981</v>
      </c>
      <c r="H126" s="26" t="s">
        <v>1123</v>
      </c>
      <c r="I126" s="32"/>
      <c r="J126" s="34"/>
      <c r="K126" s="34"/>
      <c r="L126" s="33"/>
      <c r="M126" s="26" t="s">
        <v>3256</v>
      </c>
      <c r="N126" s="123"/>
      <c r="O126" s="34"/>
      <c r="P126" s="34"/>
      <c r="Q126" s="33"/>
      <c r="R126" s="1" t="str">
        <f t="shared" si="3"/>
        <v>-</v>
      </c>
    </row>
    <row r="127" spans="1:18">
      <c r="A127" s="26" t="s">
        <v>966</v>
      </c>
      <c r="B127" s="115" t="s">
        <v>28</v>
      </c>
      <c r="C127" s="115" t="s">
        <v>29</v>
      </c>
      <c r="D127" s="115" t="s">
        <v>3073</v>
      </c>
      <c r="E127" s="115" t="s">
        <v>967</v>
      </c>
      <c r="F127" s="115" t="s">
        <v>15</v>
      </c>
      <c r="G127" s="115" t="s">
        <v>971</v>
      </c>
      <c r="H127" s="26" t="s">
        <v>983</v>
      </c>
      <c r="I127" s="32"/>
      <c r="J127" s="34"/>
      <c r="K127" s="32"/>
      <c r="L127" s="33"/>
      <c r="M127" s="26" t="s">
        <v>3257</v>
      </c>
      <c r="N127" s="123"/>
      <c r="O127" s="34"/>
      <c r="P127" s="34"/>
      <c r="Q127" s="33"/>
      <c r="R127" s="1" t="str">
        <f t="shared" si="3"/>
        <v>-</v>
      </c>
    </row>
    <row r="128" spans="1:18" ht="15" customHeight="1">
      <c r="A128" s="26" t="s">
        <v>966</v>
      </c>
      <c r="B128" s="115" t="s">
        <v>28</v>
      </c>
      <c r="C128" s="115" t="s">
        <v>29</v>
      </c>
      <c r="D128" s="115" t="s">
        <v>3075</v>
      </c>
      <c r="E128" s="115" t="s">
        <v>18</v>
      </c>
      <c r="F128" s="115" t="s">
        <v>182</v>
      </c>
      <c r="G128" s="115" t="s">
        <v>968</v>
      </c>
      <c r="H128" s="26" t="s">
        <v>1083</v>
      </c>
      <c r="I128" s="32"/>
      <c r="J128" s="34"/>
      <c r="K128" s="34"/>
      <c r="L128" s="33"/>
      <c r="M128" s="26" t="s">
        <v>3259</v>
      </c>
      <c r="N128" s="123"/>
      <c r="O128" s="34"/>
      <c r="P128" s="34"/>
      <c r="Q128" s="33"/>
      <c r="R128" s="1" t="str">
        <f t="shared" si="3"/>
        <v>-</v>
      </c>
    </row>
    <row r="129" spans="1:18" ht="15" customHeight="1">
      <c r="A129" s="26" t="s">
        <v>966</v>
      </c>
      <c r="B129" s="115" t="s">
        <v>28</v>
      </c>
      <c r="C129" s="115" t="s">
        <v>29</v>
      </c>
      <c r="D129" s="115" t="s">
        <v>3076</v>
      </c>
      <c r="E129" s="115" t="s">
        <v>596</v>
      </c>
      <c r="F129" s="115" t="s">
        <v>15</v>
      </c>
      <c r="G129" s="115" t="s">
        <v>976</v>
      </c>
      <c r="H129" s="26" t="s">
        <v>989</v>
      </c>
      <c r="I129" s="32"/>
      <c r="J129" s="34"/>
      <c r="K129" s="34"/>
      <c r="L129" s="33"/>
      <c r="M129" s="26" t="s">
        <v>3260</v>
      </c>
      <c r="N129" s="123"/>
      <c r="O129" s="34"/>
      <c r="P129" s="34"/>
      <c r="Q129" s="33"/>
      <c r="R129" s="1" t="str">
        <f t="shared" si="3"/>
        <v>-</v>
      </c>
    </row>
    <row r="130" spans="1:18" ht="15" customHeight="1">
      <c r="A130" s="26" t="s">
        <v>966</v>
      </c>
      <c r="B130" s="115" t="s">
        <v>28</v>
      </c>
      <c r="C130" s="115" t="s">
        <v>29</v>
      </c>
      <c r="D130" s="115" t="s">
        <v>3077</v>
      </c>
      <c r="E130" s="115" t="s">
        <v>107</v>
      </c>
      <c r="F130" s="115" t="s">
        <v>182</v>
      </c>
      <c r="G130" s="115" t="s">
        <v>968</v>
      </c>
      <c r="H130" s="26" t="s">
        <v>987</v>
      </c>
      <c r="I130" s="32"/>
      <c r="J130" s="34"/>
      <c r="K130" s="34"/>
      <c r="L130" s="33"/>
      <c r="M130" s="26" t="s">
        <v>3261</v>
      </c>
      <c r="N130" s="123"/>
      <c r="O130" s="34"/>
      <c r="P130" s="34"/>
      <c r="Q130" s="33"/>
      <c r="R130" s="1" t="str">
        <f t="shared" si="3"/>
        <v>-</v>
      </c>
    </row>
    <row r="131" spans="1:18" ht="15" customHeight="1">
      <c r="A131" s="26" t="s">
        <v>966</v>
      </c>
      <c r="B131" s="115" t="s">
        <v>28</v>
      </c>
      <c r="C131" s="115" t="s">
        <v>29</v>
      </c>
      <c r="D131" s="115" t="s">
        <v>3078</v>
      </c>
      <c r="E131" s="115" t="s">
        <v>107</v>
      </c>
      <c r="F131" s="115" t="s">
        <v>182</v>
      </c>
      <c r="G131" s="115" t="s">
        <v>968</v>
      </c>
      <c r="H131" s="26" t="s">
        <v>1003</v>
      </c>
      <c r="I131" s="32"/>
      <c r="J131" s="34"/>
      <c r="K131" s="32"/>
      <c r="L131" s="33"/>
      <c r="M131" s="26" t="s">
        <v>3262</v>
      </c>
      <c r="N131" s="123"/>
      <c r="O131" s="34"/>
      <c r="P131" s="34"/>
      <c r="Q131" s="33"/>
      <c r="R131" s="1" t="str">
        <f t="shared" si="3"/>
        <v>-</v>
      </c>
    </row>
    <row r="132" spans="1:18" ht="15" customHeight="1">
      <c r="A132" s="26" t="s">
        <v>966</v>
      </c>
      <c r="B132" s="115" t="s">
        <v>28</v>
      </c>
      <c r="C132" s="115" t="s">
        <v>29</v>
      </c>
      <c r="D132" s="115" t="s">
        <v>3079</v>
      </c>
      <c r="E132" s="115" t="s">
        <v>107</v>
      </c>
      <c r="F132" s="115" t="s">
        <v>283</v>
      </c>
      <c r="G132" s="115" t="s">
        <v>981</v>
      </c>
      <c r="H132" s="26" t="s">
        <v>1114</v>
      </c>
      <c r="I132" s="32"/>
      <c r="J132" s="34"/>
      <c r="K132" s="34"/>
      <c r="L132" s="33"/>
      <c r="M132" s="26" t="s">
        <v>3263</v>
      </c>
      <c r="N132" s="123"/>
      <c r="O132" s="34"/>
      <c r="P132" s="34"/>
      <c r="Q132" s="33"/>
      <c r="R132" s="1" t="str">
        <f t="shared" ref="R132:R163" si="4">IF(OR(ISNUMBER(N132),ISNUMBER(O132)),1, "-")</f>
        <v>-</v>
      </c>
    </row>
    <row r="133" spans="1:18" ht="15" customHeight="1">
      <c r="A133" s="26" t="s">
        <v>966</v>
      </c>
      <c r="B133" s="115" t="s">
        <v>28</v>
      </c>
      <c r="C133" s="115" t="s">
        <v>29</v>
      </c>
      <c r="D133" s="115" t="s">
        <v>3080</v>
      </c>
      <c r="E133" s="115" t="s">
        <v>107</v>
      </c>
      <c r="F133" s="115" t="s">
        <v>283</v>
      </c>
      <c r="G133" s="115" t="s">
        <v>981</v>
      </c>
      <c r="H133" s="26" t="s">
        <v>996</v>
      </c>
      <c r="I133" s="32"/>
      <c r="J133" s="34"/>
      <c r="K133" s="34"/>
      <c r="L133" s="33"/>
      <c r="M133" s="26" t="s">
        <v>3264</v>
      </c>
      <c r="N133" s="123"/>
      <c r="O133" s="34"/>
      <c r="P133" s="34"/>
      <c r="Q133" s="33"/>
      <c r="R133" s="1" t="str">
        <f t="shared" si="4"/>
        <v>-</v>
      </c>
    </row>
    <row r="134" spans="1:18" ht="15" customHeight="1">
      <c r="A134" s="26" t="s">
        <v>966</v>
      </c>
      <c r="B134" s="115" t="s">
        <v>28</v>
      </c>
      <c r="C134" s="115" t="s">
        <v>29</v>
      </c>
      <c r="D134" s="115" t="s">
        <v>3081</v>
      </c>
      <c r="E134" s="115" t="s">
        <v>157</v>
      </c>
      <c r="F134" s="115" t="s">
        <v>283</v>
      </c>
      <c r="G134" s="115" t="s">
        <v>981</v>
      </c>
      <c r="H134" s="26" t="s">
        <v>1099</v>
      </c>
      <c r="I134" s="32"/>
      <c r="J134" s="34"/>
      <c r="K134" s="34"/>
      <c r="L134" s="33"/>
      <c r="M134" s="26" t="s">
        <v>3265</v>
      </c>
      <c r="N134" s="123"/>
      <c r="O134" s="34"/>
      <c r="P134" s="34"/>
      <c r="Q134" s="33"/>
      <c r="R134" s="1" t="str">
        <f t="shared" si="4"/>
        <v>-</v>
      </c>
    </row>
    <row r="135" spans="1:18" ht="15" customHeight="1">
      <c r="A135" s="26" t="s">
        <v>966</v>
      </c>
      <c r="B135" s="115" t="s">
        <v>28</v>
      </c>
      <c r="C135" s="115" t="s">
        <v>29</v>
      </c>
      <c r="D135" s="115" t="s">
        <v>3082</v>
      </c>
      <c r="E135" s="115" t="s">
        <v>677</v>
      </c>
      <c r="F135" s="115" t="s">
        <v>15</v>
      </c>
      <c r="G135" s="115" t="s">
        <v>971</v>
      </c>
      <c r="H135" s="26" t="s">
        <v>718</v>
      </c>
      <c r="I135" s="32"/>
      <c r="J135" s="34"/>
      <c r="K135" s="32"/>
      <c r="L135" s="33"/>
      <c r="M135" s="26" t="s">
        <v>3266</v>
      </c>
      <c r="N135" s="123"/>
      <c r="O135" s="34"/>
      <c r="P135" s="34"/>
      <c r="Q135" s="33"/>
      <c r="R135" s="1" t="str">
        <f t="shared" si="4"/>
        <v>-</v>
      </c>
    </row>
    <row r="136" spans="1:18" ht="15" customHeight="1">
      <c r="A136" s="26" t="s">
        <v>966</v>
      </c>
      <c r="B136" s="115" t="s">
        <v>28</v>
      </c>
      <c r="C136" s="115" t="s">
        <v>29</v>
      </c>
      <c r="D136" s="115" t="s">
        <v>3083</v>
      </c>
      <c r="E136" s="115" t="s">
        <v>48</v>
      </c>
      <c r="F136" s="115" t="s">
        <v>283</v>
      </c>
      <c r="G136" s="115" t="s">
        <v>981</v>
      </c>
      <c r="H136" s="26" t="s">
        <v>1101</v>
      </c>
      <c r="I136" s="32"/>
      <c r="J136" s="34"/>
      <c r="K136" s="34"/>
      <c r="L136" s="33"/>
      <c r="M136" s="26" t="s">
        <v>3267</v>
      </c>
      <c r="N136" s="123"/>
      <c r="O136" s="34"/>
      <c r="P136" s="34"/>
      <c r="Q136" s="33"/>
      <c r="R136" s="1" t="str">
        <f t="shared" si="4"/>
        <v>-</v>
      </c>
    </row>
    <row r="137" spans="1:18" ht="15" customHeight="1">
      <c r="A137" s="26" t="s">
        <v>966</v>
      </c>
      <c r="B137" s="115" t="s">
        <v>28</v>
      </c>
      <c r="C137" s="115" t="s">
        <v>29</v>
      </c>
      <c r="D137" s="115" t="s">
        <v>3084</v>
      </c>
      <c r="E137" s="115" t="s">
        <v>711</v>
      </c>
      <c r="F137" s="115" t="s">
        <v>182</v>
      </c>
      <c r="G137" s="115" t="s">
        <v>968</v>
      </c>
      <c r="H137" s="26" t="s">
        <v>1084</v>
      </c>
      <c r="I137" s="32"/>
      <c r="J137" s="34"/>
      <c r="K137" s="32"/>
      <c r="L137" s="33"/>
      <c r="M137" s="26" t="s">
        <v>3268</v>
      </c>
      <c r="N137" s="123"/>
      <c r="O137" s="34"/>
      <c r="P137" s="34"/>
      <c r="Q137" s="33"/>
      <c r="R137" s="1" t="str">
        <f t="shared" si="4"/>
        <v>-</v>
      </c>
    </row>
    <row r="138" spans="1:18" ht="15" customHeight="1">
      <c r="A138" s="26" t="s">
        <v>966</v>
      </c>
      <c r="B138" s="115" t="s">
        <v>28</v>
      </c>
      <c r="C138" s="115" t="s">
        <v>29</v>
      </c>
      <c r="D138" s="115" t="s">
        <v>3085</v>
      </c>
      <c r="E138" s="115" t="s">
        <v>535</v>
      </c>
      <c r="F138" s="115" t="s">
        <v>15</v>
      </c>
      <c r="G138" s="115" t="s">
        <v>976</v>
      </c>
      <c r="H138" s="26" t="s">
        <v>997</v>
      </c>
      <c r="I138" s="32"/>
      <c r="J138" s="34"/>
      <c r="K138" s="34"/>
      <c r="L138" s="33"/>
      <c r="M138" s="26" t="s">
        <v>3269</v>
      </c>
      <c r="N138" s="123"/>
      <c r="O138" s="34"/>
      <c r="P138" s="34"/>
      <c r="Q138" s="33"/>
      <c r="R138" s="1" t="str">
        <f t="shared" si="4"/>
        <v>-</v>
      </c>
    </row>
    <row r="139" spans="1:18" ht="15" customHeight="1">
      <c r="A139" s="26" t="s">
        <v>966</v>
      </c>
      <c r="B139" s="115" t="s">
        <v>28</v>
      </c>
      <c r="C139" s="115" t="s">
        <v>29</v>
      </c>
      <c r="D139" s="115" t="s">
        <v>3086</v>
      </c>
      <c r="E139" s="115" t="s">
        <v>722</v>
      </c>
      <c r="F139" s="115" t="s">
        <v>182</v>
      </c>
      <c r="G139" s="115" t="s">
        <v>968</v>
      </c>
      <c r="H139" s="26" t="s">
        <v>1080</v>
      </c>
      <c r="I139" s="32"/>
      <c r="J139" s="34"/>
      <c r="K139" s="34"/>
      <c r="L139" s="33"/>
      <c r="M139" s="26" t="s">
        <v>3270</v>
      </c>
      <c r="N139" s="123"/>
      <c r="O139" s="34"/>
      <c r="P139" s="34"/>
      <c r="Q139" s="33"/>
      <c r="R139" s="1" t="str">
        <f t="shared" si="4"/>
        <v>-</v>
      </c>
    </row>
    <row r="140" spans="1:18" ht="15" customHeight="1">
      <c r="A140" s="26" t="s">
        <v>966</v>
      </c>
      <c r="B140" s="115" t="s">
        <v>28</v>
      </c>
      <c r="C140" s="115" t="s">
        <v>29</v>
      </c>
      <c r="D140" s="115" t="s">
        <v>3088</v>
      </c>
      <c r="E140" s="115" t="s">
        <v>25</v>
      </c>
      <c r="F140" s="115" t="s">
        <v>15</v>
      </c>
      <c r="G140" s="115" t="s">
        <v>971</v>
      </c>
      <c r="H140" s="26" t="s">
        <v>721</v>
      </c>
      <c r="I140" s="32"/>
      <c r="J140" s="34"/>
      <c r="K140" s="34"/>
      <c r="L140" s="33"/>
      <c r="M140" s="26" t="s">
        <v>3272</v>
      </c>
      <c r="N140" s="123"/>
      <c r="O140" s="34"/>
      <c r="P140" s="34"/>
      <c r="Q140" s="33"/>
      <c r="R140" s="1" t="str">
        <f t="shared" si="4"/>
        <v>-</v>
      </c>
    </row>
    <row r="141" spans="1:18" ht="15" customHeight="1">
      <c r="A141" s="26" t="s">
        <v>966</v>
      </c>
      <c r="B141" s="115" t="s">
        <v>28</v>
      </c>
      <c r="C141" s="115" t="s">
        <v>29</v>
      </c>
      <c r="D141" s="115" t="s">
        <v>3089</v>
      </c>
      <c r="E141" s="115" t="s">
        <v>25</v>
      </c>
      <c r="F141" s="115" t="s">
        <v>15</v>
      </c>
      <c r="G141" s="115" t="s">
        <v>971</v>
      </c>
      <c r="H141" s="26" t="s">
        <v>985</v>
      </c>
      <c r="I141" s="32"/>
      <c r="J141" s="34"/>
      <c r="K141" s="34"/>
      <c r="L141" s="33"/>
      <c r="M141" s="26" t="s">
        <v>3273</v>
      </c>
      <c r="N141" s="123"/>
      <c r="O141" s="34"/>
      <c r="P141" s="34"/>
      <c r="Q141" s="33"/>
      <c r="R141" s="1" t="str">
        <f t="shared" si="4"/>
        <v>-</v>
      </c>
    </row>
    <row r="142" spans="1:18" ht="15" customHeight="1">
      <c r="A142" s="26" t="s">
        <v>966</v>
      </c>
      <c r="B142" s="115" t="s">
        <v>28</v>
      </c>
      <c r="C142" s="115" t="s">
        <v>29</v>
      </c>
      <c r="D142" s="115" t="s">
        <v>3090</v>
      </c>
      <c r="E142" s="115" t="s">
        <v>157</v>
      </c>
      <c r="F142" s="115" t="s">
        <v>182</v>
      </c>
      <c r="G142" s="115" t="s">
        <v>968</v>
      </c>
      <c r="H142" s="26" t="s">
        <v>995</v>
      </c>
      <c r="I142" s="32"/>
      <c r="J142" s="34"/>
      <c r="K142" s="32"/>
      <c r="L142" s="33"/>
      <c r="M142" s="26" t="s">
        <v>3274</v>
      </c>
      <c r="N142" s="123"/>
      <c r="O142" s="34"/>
      <c r="P142" s="34"/>
      <c r="Q142" s="33"/>
      <c r="R142" s="1" t="str">
        <f t="shared" si="4"/>
        <v>-</v>
      </c>
    </row>
    <row r="143" spans="1:18" ht="15" customHeight="1">
      <c r="A143" s="26" t="s">
        <v>966</v>
      </c>
      <c r="B143" s="115" t="s">
        <v>28</v>
      </c>
      <c r="C143" s="115" t="s">
        <v>29</v>
      </c>
      <c r="D143" s="115" t="s">
        <v>3091</v>
      </c>
      <c r="E143" s="115" t="s">
        <v>157</v>
      </c>
      <c r="F143" s="115" t="s">
        <v>283</v>
      </c>
      <c r="G143" s="115" t="s">
        <v>981</v>
      </c>
      <c r="H143" s="26" t="s">
        <v>1128</v>
      </c>
      <c r="I143" s="32"/>
      <c r="J143" s="34"/>
      <c r="K143" s="34"/>
      <c r="L143" s="33"/>
      <c r="M143" s="26" t="s">
        <v>3275</v>
      </c>
      <c r="N143" s="123"/>
      <c r="O143" s="34"/>
      <c r="P143" s="34"/>
      <c r="Q143" s="33"/>
      <c r="R143" s="1" t="str">
        <f t="shared" si="4"/>
        <v>-</v>
      </c>
    </row>
    <row r="144" spans="1:18">
      <c r="A144" s="26" t="s">
        <v>966</v>
      </c>
      <c r="B144" s="115" t="s">
        <v>28</v>
      </c>
      <c r="C144" s="115" t="s">
        <v>29</v>
      </c>
      <c r="D144" s="115" t="s">
        <v>3092</v>
      </c>
      <c r="E144" s="115" t="s">
        <v>653</v>
      </c>
      <c r="F144" s="115" t="s">
        <v>283</v>
      </c>
      <c r="G144" s="115" t="s">
        <v>1070</v>
      </c>
      <c r="H144" s="26" t="s">
        <v>1129</v>
      </c>
      <c r="I144" s="32"/>
      <c r="J144" s="34"/>
      <c r="K144" s="34"/>
      <c r="L144" s="33"/>
      <c r="M144" s="26" t="s">
        <v>3276</v>
      </c>
      <c r="N144" s="123"/>
      <c r="O144" s="34"/>
      <c r="P144" s="34"/>
      <c r="Q144" s="33"/>
      <c r="R144" s="1" t="str">
        <f t="shared" si="4"/>
        <v>-</v>
      </c>
    </row>
    <row r="145" spans="1:18" ht="15" customHeight="1">
      <c r="A145" s="26" t="s">
        <v>966</v>
      </c>
      <c r="B145" s="115" t="s">
        <v>28</v>
      </c>
      <c r="C145" s="115" t="s">
        <v>29</v>
      </c>
      <c r="D145" s="115" t="s">
        <v>3093</v>
      </c>
      <c r="E145" s="115" t="s">
        <v>607</v>
      </c>
      <c r="F145" s="115" t="s">
        <v>182</v>
      </c>
      <c r="G145" s="115" t="s">
        <v>968</v>
      </c>
      <c r="H145" s="26" t="s">
        <v>998</v>
      </c>
      <c r="I145" s="32"/>
      <c r="J145" s="34"/>
      <c r="K145" s="34"/>
      <c r="L145" s="33"/>
      <c r="M145" s="26" t="s">
        <v>3277</v>
      </c>
      <c r="N145" s="123"/>
      <c r="O145" s="34"/>
      <c r="P145" s="34"/>
      <c r="Q145" s="33"/>
      <c r="R145" s="1" t="str">
        <f t="shared" si="4"/>
        <v>-</v>
      </c>
    </row>
    <row r="146" spans="1:18">
      <c r="A146" s="26" t="s">
        <v>966</v>
      </c>
      <c r="B146" s="115" t="s">
        <v>28</v>
      </c>
      <c r="C146" s="115" t="s">
        <v>29</v>
      </c>
      <c r="D146" s="115" t="s">
        <v>3094</v>
      </c>
      <c r="E146" s="115" t="s">
        <v>708</v>
      </c>
      <c r="F146" s="115" t="s">
        <v>182</v>
      </c>
      <c r="G146" s="115" t="s">
        <v>968</v>
      </c>
      <c r="H146" s="26" t="s">
        <v>994</v>
      </c>
      <c r="I146" s="32"/>
      <c r="J146" s="34"/>
      <c r="K146" s="34"/>
      <c r="L146" s="33"/>
      <c r="M146" s="26" t="s">
        <v>3278</v>
      </c>
      <c r="N146" s="123"/>
      <c r="O146" s="34"/>
      <c r="P146" s="34"/>
      <c r="Q146" s="33"/>
      <c r="R146" s="1" t="str">
        <f t="shared" si="4"/>
        <v>-</v>
      </c>
    </row>
    <row r="147" spans="1:18" ht="15" customHeight="1">
      <c r="A147" s="26" t="s">
        <v>966</v>
      </c>
      <c r="B147" s="115" t="s">
        <v>28</v>
      </c>
      <c r="C147" s="115" t="s">
        <v>29</v>
      </c>
      <c r="D147" s="115" t="s">
        <v>3095</v>
      </c>
      <c r="E147" s="115" t="s">
        <v>708</v>
      </c>
      <c r="F147" s="115" t="s">
        <v>283</v>
      </c>
      <c r="G147" s="115" t="s">
        <v>981</v>
      </c>
      <c r="H147" s="26" t="s">
        <v>1004</v>
      </c>
      <c r="I147" s="32"/>
      <c r="J147" s="34"/>
      <c r="K147" s="34"/>
      <c r="L147" s="33"/>
      <c r="M147" s="26" t="s">
        <v>3279</v>
      </c>
      <c r="N147" s="123"/>
      <c r="O147" s="34"/>
      <c r="P147" s="34"/>
      <c r="Q147" s="33"/>
      <c r="R147" s="1" t="str">
        <f t="shared" si="4"/>
        <v>-</v>
      </c>
    </row>
    <row r="148" spans="1:18" ht="15" customHeight="1">
      <c r="A148" s="26" t="s">
        <v>966</v>
      </c>
      <c r="B148" s="115" t="s">
        <v>28</v>
      </c>
      <c r="C148" s="115" t="s">
        <v>29</v>
      </c>
      <c r="D148" s="115" t="s">
        <v>3096</v>
      </c>
      <c r="E148" s="115" t="s">
        <v>615</v>
      </c>
      <c r="F148" s="115" t="s">
        <v>283</v>
      </c>
      <c r="G148" s="115" t="s">
        <v>1070</v>
      </c>
      <c r="H148" s="26" t="s">
        <v>1103</v>
      </c>
      <c r="I148" s="32"/>
      <c r="J148" s="34"/>
      <c r="K148" s="34"/>
      <c r="L148" s="33"/>
      <c r="M148" s="26" t="s">
        <v>3280</v>
      </c>
      <c r="N148" s="123"/>
      <c r="O148" s="34"/>
      <c r="P148" s="34"/>
      <c r="Q148" s="33"/>
      <c r="R148" s="1" t="str">
        <f t="shared" si="4"/>
        <v>-</v>
      </c>
    </row>
    <row r="149" spans="1:18" ht="15" customHeight="1">
      <c r="A149" s="26" t="s">
        <v>966</v>
      </c>
      <c r="B149" s="115" t="s">
        <v>28</v>
      </c>
      <c r="C149" s="115" t="s">
        <v>29</v>
      </c>
      <c r="D149" s="115" t="s">
        <v>3097</v>
      </c>
      <c r="E149" s="115" t="s">
        <v>722</v>
      </c>
      <c r="F149" s="115" t="s">
        <v>283</v>
      </c>
      <c r="G149" s="115" t="s">
        <v>1070</v>
      </c>
      <c r="H149" s="26" t="s">
        <v>1105</v>
      </c>
      <c r="I149" s="32"/>
      <c r="J149" s="34"/>
      <c r="K149" s="34"/>
      <c r="L149" s="33"/>
      <c r="M149" s="26" t="s">
        <v>3281</v>
      </c>
      <c r="N149" s="123"/>
      <c r="O149" s="34"/>
      <c r="P149" s="34"/>
      <c r="Q149" s="33"/>
      <c r="R149" s="1" t="str">
        <f t="shared" si="4"/>
        <v>-</v>
      </c>
    </row>
    <row r="150" spans="1:18" ht="15" customHeight="1">
      <c r="A150" s="26" t="s">
        <v>966</v>
      </c>
      <c r="B150" s="115" t="s">
        <v>28</v>
      </c>
      <c r="C150" s="115" t="s">
        <v>29</v>
      </c>
      <c r="D150" s="115" t="s">
        <v>3098</v>
      </c>
      <c r="E150" s="115" t="s">
        <v>211</v>
      </c>
      <c r="F150" s="115" t="s">
        <v>283</v>
      </c>
      <c r="G150" s="115" t="s">
        <v>1070</v>
      </c>
      <c r="H150" s="26" t="s">
        <v>1116</v>
      </c>
      <c r="I150" s="32"/>
      <c r="J150" s="34"/>
      <c r="K150" s="34"/>
      <c r="L150" s="33"/>
      <c r="M150" s="26" t="s">
        <v>3282</v>
      </c>
      <c r="N150" s="123"/>
      <c r="O150" s="34"/>
      <c r="P150" s="34"/>
      <c r="Q150" s="33"/>
      <c r="R150" s="1" t="str">
        <f t="shared" si="4"/>
        <v>-</v>
      </c>
    </row>
    <row r="151" spans="1:18" ht="15" customHeight="1">
      <c r="A151" s="26" t="s">
        <v>966</v>
      </c>
      <c r="B151" s="115" t="s">
        <v>28</v>
      </c>
      <c r="C151" s="115" t="s">
        <v>29</v>
      </c>
      <c r="D151" s="115" t="s">
        <v>3099</v>
      </c>
      <c r="E151" s="115" t="s">
        <v>967</v>
      </c>
      <c r="F151" s="115" t="s">
        <v>182</v>
      </c>
      <c r="G151" s="115" t="s">
        <v>968</v>
      </c>
      <c r="H151" s="26" t="s">
        <v>1085</v>
      </c>
      <c r="I151" s="32"/>
      <c r="J151" s="34"/>
      <c r="K151" s="34"/>
      <c r="L151" s="33"/>
      <c r="M151" s="26" t="s">
        <v>3283</v>
      </c>
      <c r="N151" s="123"/>
      <c r="O151" s="34"/>
      <c r="P151" s="34"/>
      <c r="Q151" s="33"/>
      <c r="R151" s="1" t="str">
        <f t="shared" si="4"/>
        <v>-</v>
      </c>
    </row>
    <row r="152" spans="1:18" ht="15" customHeight="1">
      <c r="A152" s="26" t="s">
        <v>966</v>
      </c>
      <c r="B152" s="115" t="s">
        <v>28</v>
      </c>
      <c r="C152" s="115" t="s">
        <v>29</v>
      </c>
      <c r="D152" s="115" t="s">
        <v>3100</v>
      </c>
      <c r="E152" s="115" t="s">
        <v>31</v>
      </c>
      <c r="F152" s="115" t="s">
        <v>283</v>
      </c>
      <c r="G152" s="115" t="s">
        <v>981</v>
      </c>
      <c r="H152" s="26" t="s">
        <v>1132</v>
      </c>
      <c r="I152" s="32"/>
      <c r="J152" s="34"/>
      <c r="K152" s="34"/>
      <c r="L152" s="33"/>
      <c r="M152" s="26" t="s">
        <v>3284</v>
      </c>
      <c r="N152" s="123"/>
      <c r="O152" s="34"/>
      <c r="P152" s="34"/>
      <c r="Q152" s="33"/>
      <c r="R152" s="1" t="str">
        <f t="shared" si="4"/>
        <v>-</v>
      </c>
    </row>
    <row r="153" spans="1:18" ht="15" customHeight="1">
      <c r="A153" s="26" t="s">
        <v>966</v>
      </c>
      <c r="B153" s="115" t="s">
        <v>28</v>
      </c>
      <c r="C153" s="115" t="s">
        <v>29</v>
      </c>
      <c r="D153" s="115" t="s">
        <v>3101</v>
      </c>
      <c r="E153" s="115" t="s">
        <v>48</v>
      </c>
      <c r="F153" s="115" t="s">
        <v>283</v>
      </c>
      <c r="G153" s="115" t="s">
        <v>981</v>
      </c>
      <c r="H153" s="26" t="s">
        <v>1117</v>
      </c>
      <c r="I153" s="32"/>
      <c r="J153" s="34"/>
      <c r="K153" s="34"/>
      <c r="L153" s="33"/>
      <c r="M153" s="26" t="s">
        <v>3285</v>
      </c>
      <c r="N153" s="123"/>
      <c r="O153" s="34"/>
      <c r="P153" s="34"/>
      <c r="Q153" s="33"/>
      <c r="R153" s="1" t="str">
        <f t="shared" si="4"/>
        <v>-</v>
      </c>
    </row>
    <row r="154" spans="1:18" ht="15" customHeight="1">
      <c r="A154" s="26" t="s">
        <v>966</v>
      </c>
      <c r="B154" s="115" t="s">
        <v>28</v>
      </c>
      <c r="C154" s="115" t="s">
        <v>29</v>
      </c>
      <c r="D154" s="115" t="s">
        <v>3102</v>
      </c>
      <c r="E154" s="115" t="s">
        <v>100</v>
      </c>
      <c r="F154" s="115" t="s">
        <v>15</v>
      </c>
      <c r="G154" s="115" t="s">
        <v>971</v>
      </c>
      <c r="H154" s="26" t="s">
        <v>984</v>
      </c>
      <c r="I154" s="32"/>
      <c r="J154" s="34"/>
      <c r="K154" s="34"/>
      <c r="L154" s="33"/>
      <c r="M154" s="26" t="s">
        <v>3286</v>
      </c>
      <c r="N154" s="123"/>
      <c r="O154" s="34"/>
      <c r="P154" s="34"/>
      <c r="Q154" s="33"/>
      <c r="R154" s="1" t="str">
        <f t="shared" si="4"/>
        <v>-</v>
      </c>
    </row>
    <row r="155" spans="1:18" ht="15" customHeight="1">
      <c r="A155" s="26" t="s">
        <v>966</v>
      </c>
      <c r="B155" s="115" t="s">
        <v>28</v>
      </c>
      <c r="C155" s="115" t="s">
        <v>29</v>
      </c>
      <c r="D155" s="115" t="s">
        <v>3103</v>
      </c>
      <c r="E155" s="115" t="s">
        <v>711</v>
      </c>
      <c r="F155" s="115" t="s">
        <v>283</v>
      </c>
      <c r="G155" s="115" t="s">
        <v>981</v>
      </c>
      <c r="H155" s="26" t="s">
        <v>1133</v>
      </c>
      <c r="I155" s="32"/>
      <c r="J155" s="34"/>
      <c r="K155" s="34"/>
      <c r="L155" s="33"/>
      <c r="M155" s="26" t="s">
        <v>3287</v>
      </c>
      <c r="N155" s="123"/>
      <c r="O155" s="34"/>
      <c r="P155" s="34"/>
      <c r="Q155" s="33"/>
      <c r="R155" s="1" t="str">
        <f t="shared" si="4"/>
        <v>-</v>
      </c>
    </row>
    <row r="156" spans="1:18" ht="15" customHeight="1">
      <c r="A156" s="26" t="s">
        <v>966</v>
      </c>
      <c r="B156" s="115" t="s">
        <v>28</v>
      </c>
      <c r="C156" s="115" t="s">
        <v>29</v>
      </c>
      <c r="D156" s="115" t="s">
        <v>3104</v>
      </c>
      <c r="E156" s="115" t="s">
        <v>157</v>
      </c>
      <c r="F156" s="115" t="s">
        <v>283</v>
      </c>
      <c r="G156" s="115" t="s">
        <v>981</v>
      </c>
      <c r="H156" s="26" t="s">
        <v>1134</v>
      </c>
      <c r="I156" s="32"/>
      <c r="J156" s="34"/>
      <c r="K156" s="34"/>
      <c r="L156" s="33"/>
      <c r="M156" s="26" t="s">
        <v>3288</v>
      </c>
      <c r="N156" s="123"/>
      <c r="O156" s="34"/>
      <c r="P156" s="34"/>
      <c r="Q156" s="33"/>
      <c r="R156" s="1" t="str">
        <f t="shared" si="4"/>
        <v>-</v>
      </c>
    </row>
    <row r="157" spans="1:18" ht="15" customHeight="1">
      <c r="A157" s="26" t="s">
        <v>966</v>
      </c>
      <c r="B157" s="115" t="s">
        <v>28</v>
      </c>
      <c r="C157" s="115" t="s">
        <v>29</v>
      </c>
      <c r="D157" s="115" t="s">
        <v>3105</v>
      </c>
      <c r="E157" s="115" t="s">
        <v>70</v>
      </c>
      <c r="F157" s="115" t="s">
        <v>182</v>
      </c>
      <c r="G157" s="115" t="s">
        <v>968</v>
      </c>
      <c r="H157" s="26" t="s">
        <v>991</v>
      </c>
      <c r="I157" s="32"/>
      <c r="J157" s="34"/>
      <c r="K157" s="34"/>
      <c r="L157" s="33"/>
      <c r="M157" s="26" t="s">
        <v>3289</v>
      </c>
      <c r="N157" s="123"/>
      <c r="O157" s="34"/>
      <c r="P157" s="34"/>
      <c r="Q157" s="33"/>
      <c r="R157" s="1" t="str">
        <f t="shared" si="4"/>
        <v>-</v>
      </c>
    </row>
    <row r="158" spans="1:18" ht="15" customHeight="1">
      <c r="A158" s="26" t="s">
        <v>966</v>
      </c>
      <c r="B158" s="115" t="s">
        <v>28</v>
      </c>
      <c r="C158" s="115" t="s">
        <v>29</v>
      </c>
      <c r="D158" s="115" t="s">
        <v>3106</v>
      </c>
      <c r="E158" s="115" t="s">
        <v>157</v>
      </c>
      <c r="F158" s="115" t="s">
        <v>182</v>
      </c>
      <c r="G158" s="115" t="s">
        <v>968</v>
      </c>
      <c r="H158" s="26" t="s">
        <v>1005</v>
      </c>
      <c r="I158" s="32"/>
      <c r="J158" s="34"/>
      <c r="K158" s="32"/>
      <c r="L158" s="33"/>
      <c r="M158" s="26" t="s">
        <v>3290</v>
      </c>
      <c r="N158" s="123"/>
      <c r="O158" s="34"/>
      <c r="P158" s="34"/>
      <c r="Q158" s="33"/>
      <c r="R158" s="1" t="str">
        <f t="shared" si="4"/>
        <v>-</v>
      </c>
    </row>
    <row r="159" spans="1:18" ht="15" customHeight="1">
      <c r="A159" s="26" t="s">
        <v>966</v>
      </c>
      <c r="B159" s="115" t="s">
        <v>28</v>
      </c>
      <c r="C159" s="115" t="s">
        <v>29</v>
      </c>
      <c r="D159" s="115" t="s">
        <v>3107</v>
      </c>
      <c r="E159" s="115" t="s">
        <v>157</v>
      </c>
      <c r="F159" s="115" t="s">
        <v>283</v>
      </c>
      <c r="G159" s="115" t="s">
        <v>981</v>
      </c>
      <c r="H159" s="26" t="s">
        <v>999</v>
      </c>
      <c r="I159" s="32"/>
      <c r="J159" s="34"/>
      <c r="K159" s="34"/>
      <c r="L159" s="33"/>
      <c r="M159" s="26" t="s">
        <v>3291</v>
      </c>
      <c r="N159" s="123"/>
      <c r="O159" s="34"/>
      <c r="P159" s="34"/>
      <c r="Q159" s="33"/>
      <c r="R159" s="1" t="str">
        <f t="shared" si="4"/>
        <v>-</v>
      </c>
    </row>
    <row r="160" spans="1:18" ht="15" customHeight="1">
      <c r="A160" s="26" t="s">
        <v>966</v>
      </c>
      <c r="B160" s="115" t="s">
        <v>28</v>
      </c>
      <c r="C160" s="115" t="s">
        <v>29</v>
      </c>
      <c r="D160" s="115" t="s">
        <v>3108</v>
      </c>
      <c r="E160" s="115" t="s">
        <v>535</v>
      </c>
      <c r="F160" s="115" t="s">
        <v>182</v>
      </c>
      <c r="G160" s="115" t="s">
        <v>968</v>
      </c>
      <c r="H160" s="26" t="s">
        <v>1118</v>
      </c>
      <c r="I160" s="32"/>
      <c r="J160" s="34"/>
      <c r="K160" s="32"/>
      <c r="L160" s="33"/>
      <c r="M160" s="26" t="s">
        <v>3292</v>
      </c>
      <c r="N160" s="123"/>
      <c r="O160" s="34"/>
      <c r="P160" s="34"/>
      <c r="Q160" s="33"/>
      <c r="R160" s="1" t="str">
        <f t="shared" si="4"/>
        <v>-</v>
      </c>
    </row>
    <row r="161" spans="1:18">
      <c r="A161" s="26" t="s">
        <v>966</v>
      </c>
      <c r="B161" s="115" t="s">
        <v>28</v>
      </c>
      <c r="C161" s="115" t="s">
        <v>29</v>
      </c>
      <c r="D161" s="115" t="s">
        <v>3109</v>
      </c>
      <c r="E161" s="115" t="s">
        <v>535</v>
      </c>
      <c r="F161" s="115" t="s">
        <v>283</v>
      </c>
      <c r="G161" s="115" t="s">
        <v>981</v>
      </c>
      <c r="H161" s="26" t="s">
        <v>1006</v>
      </c>
      <c r="I161" s="32"/>
      <c r="J161" s="34"/>
      <c r="K161" s="34"/>
      <c r="L161" s="33"/>
      <c r="M161" s="26" t="s">
        <v>3293</v>
      </c>
      <c r="N161" s="123"/>
      <c r="O161" s="34"/>
      <c r="P161" s="34"/>
      <c r="Q161" s="33"/>
      <c r="R161" s="1" t="str">
        <f t="shared" si="4"/>
        <v>-</v>
      </c>
    </row>
    <row r="162" spans="1:18" ht="15" customHeight="1">
      <c r="A162" s="26" t="s">
        <v>966</v>
      </c>
      <c r="B162" s="115" t="s">
        <v>28</v>
      </c>
      <c r="C162" s="115" t="s">
        <v>29</v>
      </c>
      <c r="D162" s="115" t="s">
        <v>3111</v>
      </c>
      <c r="E162" s="115" t="s">
        <v>596</v>
      </c>
      <c r="F162" s="115" t="s">
        <v>283</v>
      </c>
      <c r="G162" s="115" t="s">
        <v>1070</v>
      </c>
      <c r="H162" s="26" t="s">
        <v>1119</v>
      </c>
      <c r="I162" s="32"/>
      <c r="J162" s="34"/>
      <c r="K162" s="34"/>
      <c r="L162" s="33"/>
      <c r="M162" s="26" t="s">
        <v>3295</v>
      </c>
      <c r="N162" s="123"/>
      <c r="O162" s="34"/>
      <c r="P162" s="34"/>
      <c r="Q162" s="33"/>
      <c r="R162" s="1" t="str">
        <f t="shared" si="4"/>
        <v>-</v>
      </c>
    </row>
    <row r="163" spans="1:18" ht="15" customHeight="1">
      <c r="A163" s="26" t="s">
        <v>966</v>
      </c>
      <c r="B163" s="115" t="s">
        <v>28</v>
      </c>
      <c r="C163" s="115" t="s">
        <v>29</v>
      </c>
      <c r="D163" s="115" t="s">
        <v>3112</v>
      </c>
      <c r="E163" s="115" t="s">
        <v>967</v>
      </c>
      <c r="F163" s="115" t="s">
        <v>182</v>
      </c>
      <c r="G163" s="115" t="s">
        <v>968</v>
      </c>
      <c r="H163" s="26" t="s">
        <v>992</v>
      </c>
      <c r="I163" s="32"/>
      <c r="J163" s="34"/>
      <c r="K163" s="34"/>
      <c r="L163" s="33"/>
      <c r="M163" s="26" t="s">
        <v>3296</v>
      </c>
      <c r="N163" s="123"/>
      <c r="O163" s="34"/>
      <c r="P163" s="34"/>
      <c r="Q163" s="33"/>
      <c r="R163" s="1" t="str">
        <f t="shared" si="4"/>
        <v>-</v>
      </c>
    </row>
    <row r="164" spans="1:18">
      <c r="A164" s="26" t="s">
        <v>966</v>
      </c>
      <c r="B164" s="115" t="s">
        <v>28</v>
      </c>
      <c r="C164" s="115" t="s">
        <v>29</v>
      </c>
      <c r="D164" s="115" t="s">
        <v>3113</v>
      </c>
      <c r="E164" s="115" t="s">
        <v>107</v>
      </c>
      <c r="F164" s="115" t="s">
        <v>182</v>
      </c>
      <c r="G164" s="115" t="s">
        <v>968</v>
      </c>
      <c r="H164" s="26" t="s">
        <v>1007</v>
      </c>
      <c r="I164" s="32"/>
      <c r="J164" s="34"/>
      <c r="K164" s="32"/>
      <c r="L164" s="33"/>
      <c r="M164" s="26" t="s">
        <v>3297</v>
      </c>
      <c r="N164" s="123"/>
      <c r="O164" s="34"/>
      <c r="P164" s="34"/>
      <c r="Q164" s="33"/>
      <c r="R164" s="1" t="str">
        <f t="shared" ref="R164:R187" si="5">IF(OR(ISNUMBER(N164),ISNUMBER(O164)),1, "-")</f>
        <v>-</v>
      </c>
    </row>
    <row r="165" spans="1:18">
      <c r="A165" s="26" t="s">
        <v>966</v>
      </c>
      <c r="B165" s="115" t="s">
        <v>28</v>
      </c>
      <c r="C165" s="115" t="s">
        <v>29</v>
      </c>
      <c r="D165" s="115" t="s">
        <v>3114</v>
      </c>
      <c r="E165" s="115" t="s">
        <v>107</v>
      </c>
      <c r="F165" s="115" t="s">
        <v>283</v>
      </c>
      <c r="G165" s="115" t="s">
        <v>981</v>
      </c>
      <c r="H165" s="26" t="s">
        <v>1137</v>
      </c>
      <c r="I165" s="32"/>
      <c r="J165" s="34"/>
      <c r="K165" s="34"/>
      <c r="L165" s="33"/>
      <c r="M165" s="26" t="s">
        <v>3298</v>
      </c>
      <c r="N165" s="123"/>
      <c r="O165" s="34"/>
      <c r="P165" s="34"/>
      <c r="Q165" s="33"/>
      <c r="R165" s="1" t="str">
        <f t="shared" si="5"/>
        <v>-</v>
      </c>
    </row>
    <row r="166" spans="1:18" ht="15" customHeight="1">
      <c r="A166" s="26" t="s">
        <v>966</v>
      </c>
      <c r="B166" s="115" t="s">
        <v>28</v>
      </c>
      <c r="C166" s="115" t="s">
        <v>29</v>
      </c>
      <c r="D166" s="115" t="s">
        <v>3115</v>
      </c>
      <c r="E166" s="115" t="s">
        <v>1031</v>
      </c>
      <c r="F166" s="115" t="s">
        <v>283</v>
      </c>
      <c r="G166" s="115" t="s">
        <v>1070</v>
      </c>
      <c r="H166" s="26" t="s">
        <v>1109</v>
      </c>
      <c r="I166" s="32"/>
      <c r="J166" s="34"/>
      <c r="K166" s="34"/>
      <c r="L166" s="33"/>
      <c r="M166" s="26" t="s">
        <v>3299</v>
      </c>
      <c r="N166" s="123"/>
      <c r="O166" s="34"/>
      <c r="P166" s="34"/>
      <c r="Q166" s="33"/>
      <c r="R166" s="1" t="str">
        <f t="shared" si="5"/>
        <v>-</v>
      </c>
    </row>
    <row r="167" spans="1:18" ht="15" customHeight="1">
      <c r="A167" s="26" t="s">
        <v>966</v>
      </c>
      <c r="B167" s="115" t="s">
        <v>28</v>
      </c>
      <c r="C167" s="115" t="s">
        <v>29</v>
      </c>
      <c r="D167" s="115" t="s">
        <v>3116</v>
      </c>
      <c r="E167" s="115" t="s">
        <v>596</v>
      </c>
      <c r="F167" s="115" t="s">
        <v>15</v>
      </c>
      <c r="G167" s="115" t="s">
        <v>971</v>
      </c>
      <c r="H167" s="26" t="s">
        <v>986</v>
      </c>
      <c r="I167" s="32"/>
      <c r="J167" s="34"/>
      <c r="K167" s="34"/>
      <c r="L167" s="112"/>
      <c r="M167" s="26" t="s">
        <v>3300</v>
      </c>
      <c r="N167" s="123"/>
      <c r="O167" s="34"/>
      <c r="P167" s="34"/>
      <c r="Q167" s="33"/>
      <c r="R167" s="1" t="str">
        <f t="shared" si="5"/>
        <v>-</v>
      </c>
    </row>
    <row r="168" spans="1:18" ht="15" customHeight="1">
      <c r="A168" s="26" t="s">
        <v>966</v>
      </c>
      <c r="B168" s="115" t="s">
        <v>28</v>
      </c>
      <c r="C168" s="115" t="s">
        <v>29</v>
      </c>
      <c r="D168" s="115" t="s">
        <v>3117</v>
      </c>
      <c r="E168" s="115" t="s">
        <v>157</v>
      </c>
      <c r="F168" s="115" t="s">
        <v>283</v>
      </c>
      <c r="G168" s="115" t="s">
        <v>981</v>
      </c>
      <c r="H168" s="26" t="s">
        <v>1000</v>
      </c>
      <c r="I168" s="32"/>
      <c r="J168" s="34"/>
      <c r="K168" s="34"/>
      <c r="L168" s="33"/>
      <c r="M168" s="26" t="s">
        <v>3301</v>
      </c>
      <c r="N168" s="123"/>
      <c r="O168" s="34"/>
      <c r="P168" s="34"/>
      <c r="Q168" s="33"/>
      <c r="R168" s="1" t="str">
        <f t="shared" si="5"/>
        <v>-</v>
      </c>
    </row>
    <row r="169" spans="1:18" ht="15" customHeight="1">
      <c r="A169" s="26" t="s">
        <v>966</v>
      </c>
      <c r="B169" s="115" t="s">
        <v>28</v>
      </c>
      <c r="C169" s="115" t="s">
        <v>29</v>
      </c>
      <c r="D169" s="115" t="s">
        <v>3118</v>
      </c>
      <c r="E169" s="115" t="s">
        <v>100</v>
      </c>
      <c r="F169" s="115" t="s">
        <v>182</v>
      </c>
      <c r="G169" s="115" t="s">
        <v>968</v>
      </c>
      <c r="H169" s="26" t="s">
        <v>1008</v>
      </c>
      <c r="I169" s="32"/>
      <c r="J169" s="34"/>
      <c r="K169" s="34"/>
      <c r="L169" s="33"/>
      <c r="M169" s="26" t="s">
        <v>3302</v>
      </c>
      <c r="N169" s="123"/>
      <c r="O169" s="34"/>
      <c r="P169" s="34"/>
      <c r="Q169" s="33"/>
      <c r="R169" s="1" t="str">
        <f t="shared" si="5"/>
        <v>-</v>
      </c>
    </row>
    <row r="170" spans="1:18">
      <c r="A170" s="26" t="s">
        <v>966</v>
      </c>
      <c r="B170" s="115" t="s">
        <v>28</v>
      </c>
      <c r="C170" s="115" t="s">
        <v>29</v>
      </c>
      <c r="D170" s="115" t="s">
        <v>3119</v>
      </c>
      <c r="E170" s="115" t="s">
        <v>62</v>
      </c>
      <c r="F170" s="115" t="s">
        <v>283</v>
      </c>
      <c r="G170" s="115" t="s">
        <v>981</v>
      </c>
      <c r="H170" s="26" t="s">
        <v>1081</v>
      </c>
      <c r="I170" s="32"/>
      <c r="J170" s="34"/>
      <c r="K170" s="34"/>
      <c r="L170" s="33"/>
      <c r="M170" s="26" t="s">
        <v>3303</v>
      </c>
      <c r="N170" s="123"/>
      <c r="O170" s="34"/>
      <c r="P170" s="34"/>
      <c r="Q170" s="33"/>
      <c r="R170" s="1" t="str">
        <f t="shared" si="5"/>
        <v>-</v>
      </c>
    </row>
    <row r="171" spans="1:18">
      <c r="A171" s="26" t="s">
        <v>966</v>
      </c>
      <c r="B171" s="115" t="s">
        <v>28</v>
      </c>
      <c r="C171" s="115" t="s">
        <v>29</v>
      </c>
      <c r="D171" s="115" t="s">
        <v>3120</v>
      </c>
      <c r="E171" s="115" t="s">
        <v>722</v>
      </c>
      <c r="F171" s="115" t="s">
        <v>283</v>
      </c>
      <c r="G171" s="115" t="s">
        <v>1070</v>
      </c>
      <c r="H171" s="26" t="s">
        <v>1111</v>
      </c>
      <c r="I171" s="32"/>
      <c r="J171" s="34"/>
      <c r="K171" s="34"/>
      <c r="L171" s="33"/>
      <c r="M171" s="26" t="s">
        <v>3304</v>
      </c>
      <c r="N171" s="123"/>
      <c r="O171" s="34"/>
      <c r="P171" s="34"/>
      <c r="Q171" s="33"/>
      <c r="R171" s="1" t="str">
        <f t="shared" si="5"/>
        <v>-</v>
      </c>
    </row>
    <row r="172" spans="1:18">
      <c r="A172" s="26" t="s">
        <v>966</v>
      </c>
      <c r="B172" s="115" t="s">
        <v>28</v>
      </c>
      <c r="C172" s="115" t="s">
        <v>29</v>
      </c>
      <c r="D172" s="115" t="s">
        <v>3121</v>
      </c>
      <c r="E172" s="115" t="s">
        <v>211</v>
      </c>
      <c r="F172" s="115" t="s">
        <v>15</v>
      </c>
      <c r="G172" s="115" t="s">
        <v>976</v>
      </c>
      <c r="H172" s="26" t="s">
        <v>1009</v>
      </c>
      <c r="I172" s="32"/>
      <c r="J172" s="34"/>
      <c r="K172" s="32"/>
      <c r="L172" s="33"/>
      <c r="M172" s="26" t="s">
        <v>3305</v>
      </c>
      <c r="N172" s="123"/>
      <c r="O172" s="34"/>
      <c r="P172" s="34"/>
      <c r="Q172" s="33"/>
      <c r="R172" s="1" t="str">
        <f t="shared" si="5"/>
        <v>-</v>
      </c>
    </row>
    <row r="173" spans="1:18">
      <c r="A173" s="26" t="s">
        <v>966</v>
      </c>
      <c r="B173" s="115" t="s">
        <v>28</v>
      </c>
      <c r="C173" s="115" t="s">
        <v>29</v>
      </c>
      <c r="D173" s="115" t="s">
        <v>3122</v>
      </c>
      <c r="E173" s="115" t="s">
        <v>31</v>
      </c>
      <c r="F173" s="115" t="s">
        <v>182</v>
      </c>
      <c r="G173" s="115" t="s">
        <v>968</v>
      </c>
      <c r="H173" s="26" t="s">
        <v>1082</v>
      </c>
      <c r="I173" s="32"/>
      <c r="J173" s="34"/>
      <c r="K173" s="34"/>
      <c r="L173" s="33"/>
      <c r="M173" s="26" t="s">
        <v>3306</v>
      </c>
      <c r="N173" s="123"/>
      <c r="O173" s="34"/>
      <c r="P173" s="34"/>
      <c r="Q173" s="33"/>
      <c r="R173" s="1" t="str">
        <f t="shared" si="5"/>
        <v>-</v>
      </c>
    </row>
    <row r="174" spans="1:18">
      <c r="A174" s="26" t="s">
        <v>966</v>
      </c>
      <c r="B174" s="115" t="s">
        <v>28</v>
      </c>
      <c r="C174" s="115" t="s">
        <v>29</v>
      </c>
      <c r="D174" s="115" t="s">
        <v>3123</v>
      </c>
      <c r="E174" s="115" t="s">
        <v>18</v>
      </c>
      <c r="F174" s="115" t="s">
        <v>15</v>
      </c>
      <c r="G174" s="115" t="s">
        <v>971</v>
      </c>
      <c r="H174" s="26" t="s">
        <v>993</v>
      </c>
      <c r="I174" s="32"/>
      <c r="J174" s="34"/>
      <c r="K174" s="34"/>
      <c r="L174" s="33"/>
      <c r="M174" s="26" t="s">
        <v>3307</v>
      </c>
      <c r="N174" s="123"/>
      <c r="O174" s="34"/>
      <c r="P174" s="34"/>
      <c r="Q174" s="33"/>
      <c r="R174" s="1" t="str">
        <f t="shared" si="5"/>
        <v>-</v>
      </c>
    </row>
    <row r="175" spans="1:18">
      <c r="A175" s="26" t="s">
        <v>966</v>
      </c>
      <c r="B175" s="115" t="s">
        <v>12</v>
      </c>
      <c r="C175" s="115" t="s">
        <v>13</v>
      </c>
      <c r="D175" s="115" t="s">
        <v>3124</v>
      </c>
      <c r="E175" s="115" t="s">
        <v>112</v>
      </c>
      <c r="F175" s="115" t="s">
        <v>182</v>
      </c>
      <c r="G175" s="115" t="s">
        <v>968</v>
      </c>
      <c r="H175" s="26" t="s">
        <v>948</v>
      </c>
      <c r="I175" s="32"/>
      <c r="J175" s="34"/>
      <c r="K175" s="32"/>
      <c r="L175" s="33"/>
      <c r="M175" s="26" t="s">
        <v>3308</v>
      </c>
      <c r="N175" s="123"/>
      <c r="O175" s="34"/>
      <c r="P175" s="34"/>
      <c r="Q175" s="33"/>
      <c r="R175" s="1" t="str">
        <f t="shared" si="5"/>
        <v>-</v>
      </c>
    </row>
    <row r="176" spans="1:18">
      <c r="A176" s="26" t="s">
        <v>966</v>
      </c>
      <c r="B176" s="115" t="s">
        <v>12</v>
      </c>
      <c r="C176" s="115" t="s">
        <v>13</v>
      </c>
      <c r="D176" s="115" t="s">
        <v>3125</v>
      </c>
      <c r="E176" s="115" t="s">
        <v>112</v>
      </c>
      <c r="F176" s="115" t="s">
        <v>182</v>
      </c>
      <c r="G176" s="115" t="s">
        <v>968</v>
      </c>
      <c r="H176" s="26" t="s">
        <v>950</v>
      </c>
      <c r="I176" s="32"/>
      <c r="J176" s="34"/>
      <c r="K176" s="32"/>
      <c r="L176" s="33"/>
      <c r="M176" s="26" t="s">
        <v>3309</v>
      </c>
      <c r="N176" s="123"/>
      <c r="O176" s="34"/>
      <c r="P176" s="34"/>
      <c r="Q176" s="33"/>
      <c r="R176" s="1" t="str">
        <f t="shared" si="5"/>
        <v>-</v>
      </c>
    </row>
    <row r="177" spans="1:19">
      <c r="A177" s="26" t="s">
        <v>966</v>
      </c>
      <c r="B177" s="115" t="s">
        <v>12</v>
      </c>
      <c r="C177" s="115" t="s">
        <v>13</v>
      </c>
      <c r="D177" s="115" t="s">
        <v>3126</v>
      </c>
      <c r="E177" s="115" t="s">
        <v>211</v>
      </c>
      <c r="F177" s="115" t="s">
        <v>182</v>
      </c>
      <c r="G177" s="115" t="s">
        <v>968</v>
      </c>
      <c r="H177" s="26" t="s">
        <v>1094</v>
      </c>
      <c r="I177" s="32"/>
      <c r="J177" s="34"/>
      <c r="K177" s="34"/>
      <c r="L177" s="33"/>
      <c r="M177" s="26" t="s">
        <v>3310</v>
      </c>
      <c r="N177" s="123"/>
      <c r="O177" s="34"/>
      <c r="P177" s="34"/>
      <c r="Q177" s="33"/>
      <c r="R177" s="1" t="str">
        <f t="shared" si="5"/>
        <v>-</v>
      </c>
    </row>
    <row r="178" spans="1:19">
      <c r="A178" s="26" t="s">
        <v>966</v>
      </c>
      <c r="B178" s="115" t="s">
        <v>12</v>
      </c>
      <c r="C178" s="115" t="s">
        <v>13</v>
      </c>
      <c r="D178" s="115" t="s">
        <v>3127</v>
      </c>
      <c r="E178" s="115" t="s">
        <v>714</v>
      </c>
      <c r="F178" s="115" t="s">
        <v>182</v>
      </c>
      <c r="G178" s="115" t="s">
        <v>968</v>
      </c>
      <c r="H178" s="26" t="s">
        <v>1093</v>
      </c>
      <c r="I178" s="32"/>
      <c r="J178" s="34"/>
      <c r="K178" s="34"/>
      <c r="L178" s="33"/>
      <c r="M178" s="26" t="s">
        <v>3311</v>
      </c>
      <c r="N178" s="123"/>
      <c r="O178" s="34"/>
      <c r="P178" s="34"/>
      <c r="Q178" s="33"/>
      <c r="R178" s="1" t="str">
        <f t="shared" si="5"/>
        <v>-</v>
      </c>
    </row>
    <row r="179" spans="1:19">
      <c r="A179" s="26" t="s">
        <v>966</v>
      </c>
      <c r="B179" s="115" t="s">
        <v>12</v>
      </c>
      <c r="C179" s="115" t="s">
        <v>13</v>
      </c>
      <c r="D179" s="115" t="s">
        <v>3128</v>
      </c>
      <c r="E179" s="115" t="s">
        <v>123</v>
      </c>
      <c r="F179" s="115" t="s">
        <v>182</v>
      </c>
      <c r="G179" s="115" t="s">
        <v>968</v>
      </c>
      <c r="H179" s="26" t="s">
        <v>954</v>
      </c>
      <c r="I179" s="32"/>
      <c r="J179" s="34"/>
      <c r="K179" s="34"/>
      <c r="L179" s="33"/>
      <c r="M179" s="26" t="s">
        <v>3312</v>
      </c>
      <c r="N179" s="123"/>
      <c r="O179" s="34"/>
      <c r="P179" s="34"/>
      <c r="Q179" s="33"/>
      <c r="R179" s="1" t="str">
        <f t="shared" si="5"/>
        <v>-</v>
      </c>
    </row>
    <row r="180" spans="1:19">
      <c r="A180" s="26" t="s">
        <v>966</v>
      </c>
      <c r="B180" s="115" t="s">
        <v>12</v>
      </c>
      <c r="C180" s="115" t="s">
        <v>13</v>
      </c>
      <c r="D180" s="115" t="s">
        <v>3129</v>
      </c>
      <c r="E180" s="115" t="s">
        <v>123</v>
      </c>
      <c r="F180" s="115" t="s">
        <v>182</v>
      </c>
      <c r="G180" s="115" t="s">
        <v>968</v>
      </c>
      <c r="H180" s="26" t="s">
        <v>1072</v>
      </c>
      <c r="I180" s="32"/>
      <c r="J180" s="34"/>
      <c r="K180" s="32"/>
      <c r="L180" s="33"/>
      <c r="M180" s="26" t="s">
        <v>3313</v>
      </c>
      <c r="N180" s="123"/>
      <c r="O180" s="34"/>
      <c r="P180" s="34"/>
      <c r="Q180" s="33"/>
      <c r="R180" s="1" t="str">
        <f t="shared" si="5"/>
        <v>-</v>
      </c>
    </row>
    <row r="181" spans="1:19">
      <c r="A181" s="26" t="s">
        <v>966</v>
      </c>
      <c r="B181" s="115" t="s">
        <v>12</v>
      </c>
      <c r="C181" s="115" t="s">
        <v>13</v>
      </c>
      <c r="D181" s="115" t="s">
        <v>3130</v>
      </c>
      <c r="E181" s="115" t="s">
        <v>78</v>
      </c>
      <c r="F181" s="115" t="s">
        <v>182</v>
      </c>
      <c r="G181" s="115" t="s">
        <v>968</v>
      </c>
      <c r="H181" s="26" t="s">
        <v>1095</v>
      </c>
      <c r="I181" s="32"/>
      <c r="J181" s="34"/>
      <c r="K181" s="32"/>
      <c r="L181" s="33"/>
      <c r="M181" s="26" t="s">
        <v>3314</v>
      </c>
      <c r="N181" s="123"/>
      <c r="O181" s="34"/>
      <c r="P181" s="34"/>
      <c r="Q181" s="33"/>
      <c r="R181" s="1" t="str">
        <f t="shared" si="5"/>
        <v>-</v>
      </c>
    </row>
    <row r="182" spans="1:19">
      <c r="A182" s="26" t="s">
        <v>966</v>
      </c>
      <c r="B182" s="115" t="s">
        <v>12</v>
      </c>
      <c r="C182" s="115" t="s">
        <v>13</v>
      </c>
      <c r="D182" s="115" t="s">
        <v>3131</v>
      </c>
      <c r="E182" s="115" t="s">
        <v>78</v>
      </c>
      <c r="F182" s="115" t="s">
        <v>182</v>
      </c>
      <c r="G182" s="115" t="s">
        <v>968</v>
      </c>
      <c r="H182" s="26" t="s">
        <v>960</v>
      </c>
      <c r="I182" s="32"/>
      <c r="J182" s="34"/>
      <c r="K182" s="34"/>
      <c r="L182" s="33"/>
      <c r="M182" s="26" t="s">
        <v>3315</v>
      </c>
      <c r="N182" s="123"/>
      <c r="O182" s="34"/>
      <c r="P182" s="34"/>
      <c r="Q182" s="33"/>
      <c r="R182" s="1" t="str">
        <f t="shared" si="5"/>
        <v>-</v>
      </c>
    </row>
    <row r="183" spans="1:19">
      <c r="A183" s="26" t="s">
        <v>966</v>
      </c>
      <c r="B183" s="115" t="s">
        <v>12</v>
      </c>
      <c r="C183" s="115" t="s">
        <v>13</v>
      </c>
      <c r="D183" s="115" t="s">
        <v>3132</v>
      </c>
      <c r="E183" s="115" t="s">
        <v>14</v>
      </c>
      <c r="F183" s="115" t="s">
        <v>182</v>
      </c>
      <c r="G183" s="115" t="s">
        <v>968</v>
      </c>
      <c r="H183" s="26" t="s">
        <v>963</v>
      </c>
      <c r="I183" s="32"/>
      <c r="J183" s="34"/>
      <c r="K183" s="32"/>
      <c r="L183" s="33"/>
      <c r="M183" s="26" t="s">
        <v>3316</v>
      </c>
      <c r="N183" s="123"/>
      <c r="O183" s="34"/>
      <c r="P183" s="34"/>
      <c r="Q183" s="33"/>
      <c r="R183" s="1" t="str">
        <f t="shared" si="5"/>
        <v>-</v>
      </c>
    </row>
    <row r="184" spans="1:19">
      <c r="A184" s="26" t="s">
        <v>966</v>
      </c>
      <c r="B184" s="115" t="s">
        <v>56</v>
      </c>
      <c r="C184" s="115" t="s">
        <v>13</v>
      </c>
      <c r="D184" s="115" t="s">
        <v>3133</v>
      </c>
      <c r="E184" s="115" t="s">
        <v>176</v>
      </c>
      <c r="F184" s="115" t="s">
        <v>576</v>
      </c>
      <c r="G184" s="115" t="s">
        <v>577</v>
      </c>
      <c r="H184" s="113" t="s">
        <v>1142</v>
      </c>
      <c r="I184" s="34"/>
      <c r="J184" s="34"/>
      <c r="K184" s="34"/>
      <c r="L184" s="33"/>
      <c r="M184" s="113" t="s">
        <v>3317</v>
      </c>
      <c r="N184" s="34"/>
      <c r="O184" s="34"/>
      <c r="P184" s="34"/>
      <c r="Q184" s="33"/>
      <c r="R184" s="1" t="str">
        <f t="shared" si="5"/>
        <v>-</v>
      </c>
    </row>
    <row r="185" spans="1:19">
      <c r="A185" s="26" t="s">
        <v>966</v>
      </c>
      <c r="B185" s="115" t="s">
        <v>56</v>
      </c>
      <c r="C185" s="115" t="s">
        <v>13</v>
      </c>
      <c r="D185" s="115" t="s">
        <v>3134</v>
      </c>
      <c r="E185" s="115" t="s">
        <v>176</v>
      </c>
      <c r="F185" s="115" t="s">
        <v>576</v>
      </c>
      <c r="G185" s="115" t="s">
        <v>577</v>
      </c>
      <c r="H185" s="113" t="s">
        <v>1143</v>
      </c>
      <c r="I185" s="34"/>
      <c r="J185" s="34"/>
      <c r="K185" s="34"/>
      <c r="L185" s="33"/>
      <c r="M185" s="113" t="s">
        <v>3318</v>
      </c>
      <c r="N185" s="34"/>
      <c r="O185" s="34"/>
      <c r="P185" s="34"/>
      <c r="Q185" s="33"/>
      <c r="R185" s="1" t="str">
        <f t="shared" si="5"/>
        <v>-</v>
      </c>
    </row>
    <row r="186" spans="1:19">
      <c r="A186" s="26" t="s">
        <v>966</v>
      </c>
      <c r="B186" s="115" t="s">
        <v>56</v>
      </c>
      <c r="C186" s="115" t="s">
        <v>13</v>
      </c>
      <c r="D186" s="115" t="s">
        <v>3135</v>
      </c>
      <c r="E186" s="115" t="s">
        <v>176</v>
      </c>
      <c r="F186" s="115" t="s">
        <v>576</v>
      </c>
      <c r="G186" s="115" t="s">
        <v>577</v>
      </c>
      <c r="H186" s="113" t="s">
        <v>1144</v>
      </c>
      <c r="I186" s="34"/>
      <c r="J186" s="34"/>
      <c r="K186" s="34"/>
      <c r="L186" s="33"/>
      <c r="M186" s="113" t="s">
        <v>3319</v>
      </c>
      <c r="N186" s="34"/>
      <c r="O186" s="34"/>
      <c r="P186" s="34"/>
      <c r="Q186" s="33"/>
      <c r="R186" s="1" t="str">
        <f t="shared" si="5"/>
        <v>-</v>
      </c>
    </row>
    <row r="187" spans="1:19" ht="15.75" thickBot="1">
      <c r="A187" s="38" t="s">
        <v>966</v>
      </c>
      <c r="B187" s="39" t="s">
        <v>28</v>
      </c>
      <c r="C187" s="39" t="s">
        <v>29</v>
      </c>
      <c r="D187" s="39" t="s">
        <v>3136</v>
      </c>
      <c r="E187" s="39" t="s">
        <v>312</v>
      </c>
      <c r="F187" s="39" t="s">
        <v>576</v>
      </c>
      <c r="G187" s="39" t="s">
        <v>577</v>
      </c>
      <c r="H187" s="38" t="s">
        <v>1145</v>
      </c>
      <c r="I187" s="40"/>
      <c r="J187" s="40"/>
      <c r="K187" s="40"/>
      <c r="L187" s="114"/>
      <c r="M187" s="116" t="s">
        <v>3320</v>
      </c>
      <c r="N187" s="40"/>
      <c r="O187" s="40"/>
      <c r="P187" s="40"/>
      <c r="Q187" s="41"/>
      <c r="R187" s="1" t="str">
        <f t="shared" si="5"/>
        <v>-</v>
      </c>
    </row>
    <row r="188" spans="1:19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</row>
    <row r="189" spans="1:19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</row>
    <row r="190" spans="1:19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</row>
    <row r="191" spans="1:19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</row>
    <row r="192" spans="1:19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</row>
    <row r="193" spans="1:19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</row>
    <row r="194" spans="1:19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</row>
    <row r="195" spans="1:19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</row>
    <row r="196" spans="1:19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</row>
    <row r="197" spans="1:19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</row>
    <row r="198" spans="1:19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</row>
    <row r="199" spans="1:19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</row>
    <row r="200" spans="1:19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</row>
    <row r="201" spans="1:19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</row>
    <row r="202" spans="1:19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</row>
    <row r="203" spans="1:19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</row>
    <row r="204" spans="1:19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</row>
    <row r="205" spans="1:19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</row>
    <row r="206" spans="1:19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</row>
    <row r="207" spans="1:19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</row>
    <row r="208" spans="1:19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</row>
    <row r="209" spans="1:19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</row>
    <row r="210" spans="1:19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</row>
    <row r="211" spans="1:19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</row>
    <row r="212" spans="1:19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</row>
    <row r="213" spans="1:19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</row>
    <row r="214" spans="1:19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</row>
    <row r="215" spans="1:19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</row>
    <row r="216" spans="1:19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</row>
    <row r="217" spans="1:19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</row>
    <row r="218" spans="1:19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</row>
    <row r="219" spans="1:19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</row>
    <row r="220" spans="1:19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</row>
    <row r="221" spans="1:19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</row>
    <row r="222" spans="1:19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</row>
    <row r="223" spans="1:19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</row>
    <row r="224" spans="1:19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</row>
    <row r="225" spans="1:19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</row>
    <row r="226" spans="1:19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</row>
    <row r="227" spans="1:19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</row>
    <row r="228" spans="1:19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</row>
    <row r="229" spans="1:19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</row>
    <row r="230" spans="1:19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</row>
    <row r="231" spans="1:19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</row>
    <row r="232" spans="1:19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</row>
    <row r="233" spans="1:19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</row>
    <row r="234" spans="1:19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</row>
    <row r="235" spans="1:19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</row>
    <row r="236" spans="1:19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</row>
    <row r="237" spans="1:19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</row>
    <row r="238" spans="1:19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</row>
    <row r="239" spans="1:19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</row>
    <row r="240" spans="1:19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</row>
    <row r="241" spans="1:19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</row>
    <row r="242" spans="1:19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</row>
    <row r="243" spans="1:19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</row>
    <row r="244" spans="1:19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</row>
    <row r="245" spans="1:19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</row>
    <row r="246" spans="1:19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</row>
    <row r="247" spans="1:19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</row>
    <row r="248" spans="1:19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</row>
    <row r="249" spans="1:19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</row>
    <row r="250" spans="1:19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</row>
    <row r="251" spans="1:19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</row>
    <row r="252" spans="1:19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</row>
    <row r="253" spans="1:19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</row>
    <row r="254" spans="1:19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</row>
    <row r="255" spans="1:19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</row>
    <row r="256" spans="1:19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</row>
    <row r="257" spans="1:19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</row>
    <row r="258" spans="1:19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</row>
    <row r="259" spans="1:19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</row>
    <row r="260" spans="1:19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</row>
    <row r="261" spans="1:19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</row>
    <row r="262" spans="1:19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</row>
    <row r="263" spans="1:19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</row>
    <row r="264" spans="1:19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</row>
    <row r="265" spans="1:19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</row>
    <row r="266" spans="1:19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</row>
    <row r="267" spans="1:19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</row>
    <row r="268" spans="1:19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</row>
    <row r="269" spans="1:19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</row>
    <row r="270" spans="1:19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</row>
    <row r="271" spans="1:19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</row>
    <row r="272" spans="1:19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</row>
    <row r="273" spans="1:19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</row>
    <row r="274" spans="1:19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</row>
    <row r="275" spans="1:19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</row>
    <row r="276" spans="1:19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</row>
    <row r="277" spans="1:19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</row>
    <row r="278" spans="1:19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</row>
    <row r="279" spans="1:19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</row>
    <row r="280" spans="1:19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</row>
    <row r="281" spans="1:19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</row>
    <row r="282" spans="1:19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</row>
    <row r="283" spans="1:19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</row>
    <row r="284" spans="1:19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</row>
    <row r="285" spans="1:19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</row>
    <row r="286" spans="1:19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</row>
    <row r="287" spans="1:19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</row>
    <row r="288" spans="1:19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</row>
    <row r="289" spans="1:19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</row>
    <row r="290" spans="1:19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</row>
    <row r="291" spans="1:19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</row>
    <row r="292" spans="1:19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</row>
    <row r="293" spans="1:19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</row>
    <row r="294" spans="1:19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</row>
    <row r="295" spans="1:19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</row>
    <row r="296" spans="1:19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</row>
    <row r="297" spans="1:19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</row>
    <row r="298" spans="1:19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</row>
    <row r="299" spans="1:19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</row>
    <row r="300" spans="1:19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</row>
    <row r="301" spans="1:19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</row>
    <row r="302" spans="1:19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</row>
    <row r="303" spans="1:19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</row>
    <row r="304" spans="1:19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</row>
    <row r="305" spans="1:19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</row>
    <row r="306" spans="1:19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</row>
    <row r="307" spans="1:19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</row>
    <row r="308" spans="1:19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</row>
    <row r="309" spans="1:19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</row>
    <row r="310" spans="1:19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</row>
    <row r="311" spans="1:19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</row>
    <row r="312" spans="1:19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</row>
    <row r="313" spans="1:19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</row>
    <row r="314" spans="1:19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</row>
    <row r="315" spans="1:19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</row>
    <row r="316" spans="1:19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</row>
    <row r="317" spans="1:19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</row>
    <row r="318" spans="1:19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</row>
    <row r="319" spans="1:19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</row>
    <row r="320" spans="1:19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</row>
    <row r="321" spans="1:19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</row>
    <row r="322" spans="1:19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</row>
    <row r="323" spans="1:19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</row>
    <row r="324" spans="1:19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</row>
    <row r="325" spans="1:19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</row>
    <row r="326" spans="1:19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</row>
    <row r="327" spans="1:19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</row>
    <row r="328" spans="1:19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</row>
    <row r="329" spans="1:19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</row>
    <row r="330" spans="1:19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</row>
    <row r="331" spans="1:19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</row>
    <row r="332" spans="1:19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</row>
    <row r="333" spans="1:19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</row>
    <row r="334" spans="1:19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</row>
    <row r="335" spans="1:19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</row>
    <row r="336" spans="1:19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</row>
    <row r="337" spans="1:19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</row>
    <row r="338" spans="1:19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</row>
    <row r="339" spans="1:19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</row>
    <row r="340" spans="1:19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</row>
    <row r="341" spans="1:19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</row>
    <row r="342" spans="1:19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</row>
    <row r="343" spans="1:19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</row>
    <row r="344" spans="1:19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</row>
    <row r="345" spans="1:19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</row>
    <row r="346" spans="1:19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</row>
    <row r="347" spans="1:19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</row>
    <row r="348" spans="1:19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</row>
    <row r="349" spans="1:19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</row>
    <row r="350" spans="1:19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</row>
    <row r="351" spans="1:19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</row>
    <row r="352" spans="1:19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</row>
    <row r="353" spans="1:19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</row>
    <row r="354" spans="1:19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</row>
    <row r="355" spans="1:19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</row>
    <row r="356" spans="1:19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</row>
    <row r="357" spans="1:19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</row>
    <row r="358" spans="1:19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</row>
    <row r="359" spans="1:19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</row>
    <row r="360" spans="1:19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</row>
    <row r="361" spans="1:19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</row>
    <row r="362" spans="1:19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</row>
    <row r="363" spans="1:19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</row>
    <row r="364" spans="1:19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</row>
    <row r="365" spans="1:19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</row>
    <row r="366" spans="1:19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</row>
    <row r="367" spans="1:19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</row>
    <row r="368" spans="1:19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</row>
    <row r="369" spans="1:19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</row>
    <row r="370" spans="1:19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</row>
    <row r="371" spans="1:19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</row>
    <row r="372" spans="1:19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</row>
    <row r="373" spans="1:19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</row>
    <row r="374" spans="1:19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</row>
    <row r="375" spans="1:19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</row>
    <row r="376" spans="1:19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</row>
    <row r="377" spans="1:19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</row>
    <row r="378" spans="1:19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</row>
    <row r="379" spans="1:19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</row>
    <row r="380" spans="1:19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</row>
    <row r="381" spans="1:19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</row>
    <row r="382" spans="1:19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</row>
    <row r="383" spans="1:19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</row>
    <row r="384" spans="1:19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</row>
    <row r="385" spans="1:19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</row>
    <row r="386" spans="1:19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</row>
    <row r="387" spans="1:19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</row>
    <row r="388" spans="1:19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</row>
    <row r="389" spans="1:19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</row>
    <row r="390" spans="1:19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</row>
    <row r="391" spans="1:19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</row>
    <row r="392" spans="1:19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</row>
    <row r="393" spans="1:19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</row>
    <row r="394" spans="1:19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</row>
    <row r="395" spans="1:19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</row>
    <row r="396" spans="1:19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</row>
    <row r="397" spans="1:19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</row>
    <row r="398" spans="1:19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</row>
    <row r="399" spans="1:19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</row>
    <row r="400" spans="1:19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</row>
    <row r="401" spans="1:19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</row>
    <row r="402" spans="1:19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</row>
    <row r="403" spans="1:19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</row>
    <row r="404" spans="1:19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</row>
    <row r="405" spans="1:19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</row>
    <row r="406" spans="1:19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</row>
    <row r="407" spans="1:19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</row>
    <row r="408" spans="1:19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</row>
    <row r="409" spans="1:19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</row>
    <row r="410" spans="1:19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</row>
    <row r="411" spans="1:19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</row>
    <row r="412" spans="1:19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</row>
    <row r="413" spans="1:19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</row>
    <row r="414" spans="1:19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</row>
    <row r="415" spans="1:19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</row>
    <row r="416" spans="1:19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</row>
    <row r="417" spans="1:19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</row>
    <row r="418" spans="1:19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</row>
    <row r="419" spans="1:19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</row>
    <row r="420" spans="1:19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</row>
    <row r="421" spans="1:19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</row>
    <row r="422" spans="1:19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</row>
    <row r="423" spans="1:19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</row>
    <row r="424" spans="1:19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</row>
    <row r="425" spans="1:19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</row>
    <row r="426" spans="1:19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</row>
    <row r="427" spans="1:19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</row>
    <row r="428" spans="1:19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</row>
    <row r="429" spans="1:19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</row>
    <row r="430" spans="1:19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</row>
    <row r="431" spans="1:19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</row>
    <row r="432" spans="1:19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</row>
    <row r="433" spans="1:19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</row>
    <row r="434" spans="1:19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</row>
    <row r="435" spans="1:19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</row>
    <row r="436" spans="1:19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</row>
    <row r="437" spans="1:19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</row>
    <row r="438" spans="1:19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</row>
    <row r="439" spans="1:19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</row>
    <row r="440" spans="1:19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</row>
    <row r="441" spans="1:19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</row>
    <row r="442" spans="1:19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</row>
    <row r="443" spans="1:19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</row>
    <row r="444" spans="1:19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</row>
    <row r="445" spans="1:19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</row>
    <row r="446" spans="1:19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</row>
    <row r="447" spans="1:19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</row>
    <row r="448" spans="1:19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</row>
    <row r="449" spans="1:19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</row>
    <row r="450" spans="1:19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</row>
    <row r="451" spans="1:19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</row>
    <row r="452" spans="1:19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</row>
    <row r="453" spans="1:19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</row>
    <row r="454" spans="1:19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</row>
    <row r="455" spans="1:19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</row>
    <row r="456" spans="1:19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</row>
    <row r="457" spans="1:19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</row>
    <row r="458" spans="1:19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</row>
    <row r="459" spans="1:19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</row>
    <row r="460" spans="1:19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</row>
    <row r="461" spans="1:19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</row>
    <row r="462" spans="1:19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</row>
    <row r="463" spans="1:19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</row>
    <row r="464" spans="1:19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</row>
    <row r="465" spans="1:19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</row>
    <row r="466" spans="1:19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</row>
    <row r="467" spans="1:19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</row>
    <row r="468" spans="1:19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</row>
    <row r="469" spans="1:19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</row>
    <row r="470" spans="1:19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</row>
    <row r="471" spans="1:19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</row>
    <row r="472" spans="1:19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</row>
    <row r="473" spans="1:19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</row>
    <row r="474" spans="1:19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</row>
    <row r="475" spans="1:19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</row>
    <row r="476" spans="1:19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</row>
    <row r="477" spans="1:19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</row>
    <row r="478" spans="1:19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</row>
    <row r="479" spans="1:19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</row>
    <row r="480" spans="1:19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</row>
    <row r="481" spans="1:19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</row>
    <row r="482" spans="1:19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</row>
    <row r="483" spans="1:19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</row>
    <row r="484" spans="1:19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</row>
    <row r="485" spans="1:19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</row>
    <row r="486" spans="1:19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</row>
    <row r="487" spans="1:19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</row>
    <row r="488" spans="1:19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</row>
    <row r="489" spans="1:19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</row>
    <row r="490" spans="1:19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</row>
    <row r="491" spans="1:19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</row>
    <row r="492" spans="1:19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</row>
    <row r="493" spans="1:19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</row>
    <row r="494" spans="1:19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</row>
    <row r="495" spans="1:19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</row>
    <row r="496" spans="1:19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</row>
  </sheetData>
  <autoFilter ref="A3:R495">
    <filterColumn colId="17"/>
    <sortState ref="A4:R495">
      <sortCondition descending="1" ref="N3:N495"/>
    </sortState>
  </autoFilter>
  <mergeCells count="8">
    <mergeCell ref="S6:W6"/>
    <mergeCell ref="S7:W7"/>
    <mergeCell ref="M2:Q2"/>
    <mergeCell ref="A1:G2"/>
    <mergeCell ref="H1:L1"/>
    <mergeCell ref="M1:Q1"/>
    <mergeCell ref="H2:L2"/>
    <mergeCell ref="S5:W5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W496"/>
  <sheetViews>
    <sheetView zoomScale="145" zoomScaleNormal="145" workbookViewId="0">
      <selection activeCell="N4" sqref="N4"/>
    </sheetView>
  </sheetViews>
  <sheetFormatPr defaultRowHeight="15"/>
  <cols>
    <col min="1" max="1" width="6.7109375" bestFit="1" customWidth="1"/>
    <col min="2" max="2" width="14.42578125" bestFit="1" customWidth="1"/>
    <col min="3" max="3" width="11.5703125" bestFit="1" customWidth="1"/>
    <col min="4" max="4" width="6.5703125" bestFit="1" customWidth="1"/>
    <col min="5" max="5" width="18" bestFit="1" customWidth="1"/>
    <col min="6" max="6" width="9.7109375" bestFit="1" customWidth="1"/>
    <col min="7" max="7" width="7.7109375" bestFit="1" customWidth="1"/>
    <col min="8" max="8" width="30.42578125" bestFit="1" customWidth="1"/>
    <col min="9" max="9" width="4.42578125" bestFit="1" customWidth="1"/>
    <col min="10" max="10" width="5.5703125" bestFit="1" customWidth="1"/>
    <col min="11" max="11" width="4.5703125" bestFit="1" customWidth="1"/>
    <col min="12" max="12" width="4.42578125" bestFit="1" customWidth="1"/>
    <col min="13" max="13" width="35.85546875" bestFit="1" customWidth="1"/>
    <col min="14" max="14" width="4.42578125" bestFit="1" customWidth="1"/>
    <col min="15" max="15" width="5.5703125" bestFit="1" customWidth="1"/>
    <col min="16" max="16" width="4.5703125" bestFit="1" customWidth="1"/>
    <col min="17" max="17" width="4.42578125" bestFit="1" customWidth="1"/>
    <col min="18" max="18" width="10.28515625" customWidth="1"/>
    <col min="19" max="19" width="15.85546875" customWidth="1"/>
    <col min="20" max="20" width="16.28515625" customWidth="1"/>
    <col min="21" max="21" width="17.5703125" customWidth="1"/>
    <col min="22" max="22" width="16.7109375" customWidth="1"/>
    <col min="23" max="23" width="19.140625" customWidth="1"/>
    <col min="24" max="24" width="10.85546875" customWidth="1"/>
  </cols>
  <sheetData>
    <row r="1" spans="1:23" ht="17.25" customHeight="1">
      <c r="A1" s="144" t="s">
        <v>1593</v>
      </c>
      <c r="B1" s="145"/>
      <c r="C1" s="145"/>
      <c r="D1" s="145"/>
      <c r="E1" s="145"/>
      <c r="F1" s="145"/>
      <c r="G1" s="146"/>
      <c r="H1" s="158" t="s">
        <v>0</v>
      </c>
      <c r="I1" s="159"/>
      <c r="J1" s="159"/>
      <c r="K1" s="159"/>
      <c r="L1" s="160"/>
      <c r="M1" s="158" t="s">
        <v>2463</v>
      </c>
      <c r="N1" s="159"/>
      <c r="O1" s="159"/>
      <c r="P1" s="159"/>
      <c r="Q1" s="160"/>
      <c r="R1" s="1"/>
      <c r="S1" s="1" t="s">
        <v>2452</v>
      </c>
      <c r="T1" s="1">
        <f>180-T2</f>
        <v>180</v>
      </c>
      <c r="U1" s="54">
        <f>T1/180*100</f>
        <v>100</v>
      </c>
      <c r="V1" t="s">
        <v>2456</v>
      </c>
    </row>
    <row r="2" spans="1:23" ht="15.75" thickBot="1">
      <c r="A2" s="147"/>
      <c r="B2" s="148"/>
      <c r="C2" s="148"/>
      <c r="D2" s="148"/>
      <c r="E2" s="148"/>
      <c r="F2" s="148"/>
      <c r="G2" s="149"/>
      <c r="H2" s="161" t="s">
        <v>1146</v>
      </c>
      <c r="I2" s="162"/>
      <c r="J2" s="162"/>
      <c r="K2" s="162"/>
      <c r="L2" s="163"/>
      <c r="M2" s="161" t="s">
        <v>1146</v>
      </c>
      <c r="N2" s="162"/>
      <c r="O2" s="162"/>
      <c r="P2" s="162"/>
      <c r="Q2" s="163"/>
      <c r="R2" s="1"/>
      <c r="S2" s="1" t="s">
        <v>2450</v>
      </c>
      <c r="T2" s="1">
        <f>SUM(R4:R495)</f>
        <v>0</v>
      </c>
    </row>
    <row r="3" spans="1:23" ht="15.75" thickBot="1">
      <c r="A3" s="20" t="s">
        <v>1</v>
      </c>
      <c r="B3" s="21" t="s">
        <v>2</v>
      </c>
      <c r="C3" s="21" t="s">
        <v>3</v>
      </c>
      <c r="D3" s="21" t="s">
        <v>1595</v>
      </c>
      <c r="E3" s="21" t="s">
        <v>4</v>
      </c>
      <c r="F3" s="21" t="s">
        <v>5</v>
      </c>
      <c r="G3" s="21" t="s">
        <v>5</v>
      </c>
      <c r="H3" s="20" t="s">
        <v>6</v>
      </c>
      <c r="I3" s="22" t="s">
        <v>1596</v>
      </c>
      <c r="J3" s="23" t="s">
        <v>1597</v>
      </c>
      <c r="K3" s="24" t="s">
        <v>284</v>
      </c>
      <c r="L3" s="25" t="s">
        <v>577</v>
      </c>
      <c r="M3" s="20" t="s">
        <v>6</v>
      </c>
      <c r="N3" s="22" t="s">
        <v>1596</v>
      </c>
      <c r="O3" s="23" t="s">
        <v>1597</v>
      </c>
      <c r="P3" s="24" t="s">
        <v>284</v>
      </c>
      <c r="Q3" s="25" t="s">
        <v>577</v>
      </c>
      <c r="R3" s="53" t="s">
        <v>2451</v>
      </c>
      <c r="S3" s="1"/>
      <c r="T3" s="1"/>
    </row>
    <row r="4" spans="1:23" ht="15.75" thickBot="1">
      <c r="A4" s="26" t="s">
        <v>1147</v>
      </c>
      <c r="B4" s="115" t="s">
        <v>91</v>
      </c>
      <c r="C4" s="115" t="s">
        <v>13</v>
      </c>
      <c r="D4" s="115" t="s">
        <v>3321</v>
      </c>
      <c r="E4" s="27" t="s">
        <v>70</v>
      </c>
      <c r="F4" s="27" t="s">
        <v>182</v>
      </c>
      <c r="G4" s="27" t="s">
        <v>968</v>
      </c>
      <c r="H4" s="26" t="s">
        <v>1155</v>
      </c>
      <c r="I4" s="28"/>
      <c r="J4" s="30"/>
      <c r="K4" s="30"/>
      <c r="L4" s="29"/>
      <c r="M4" s="31" t="s">
        <v>3504</v>
      </c>
      <c r="N4" s="125"/>
      <c r="O4" s="30"/>
      <c r="P4" s="30"/>
      <c r="Q4" s="29"/>
      <c r="R4" s="1" t="str">
        <f t="shared" ref="R4:R35" si="0">IF(OR(ISNUMBER(N4),ISNUMBER(O4)),1, "-")</f>
        <v>-</v>
      </c>
    </row>
    <row r="5" spans="1:23" ht="19.5" customHeight="1" thickBot="1">
      <c r="A5" s="26" t="s">
        <v>1147</v>
      </c>
      <c r="B5" s="115" t="s">
        <v>91</v>
      </c>
      <c r="C5" s="115" t="s">
        <v>603</v>
      </c>
      <c r="D5" s="115" t="s">
        <v>3322</v>
      </c>
      <c r="E5" s="27" t="s">
        <v>14</v>
      </c>
      <c r="F5" s="27" t="s">
        <v>182</v>
      </c>
      <c r="G5" s="27" t="s">
        <v>968</v>
      </c>
      <c r="H5" s="26" t="s">
        <v>1262</v>
      </c>
      <c r="I5" s="32"/>
      <c r="J5" s="34"/>
      <c r="K5" s="34"/>
      <c r="L5" s="33"/>
      <c r="M5" s="26" t="s">
        <v>3505</v>
      </c>
      <c r="N5" s="123"/>
      <c r="O5" s="34"/>
      <c r="P5" s="34"/>
      <c r="Q5" s="33"/>
      <c r="R5" s="1" t="str">
        <f t="shared" si="0"/>
        <v>-</v>
      </c>
      <c r="S5" s="150" t="s">
        <v>2462</v>
      </c>
      <c r="T5" s="151"/>
      <c r="U5" s="151"/>
      <c r="V5" s="151"/>
      <c r="W5" s="152"/>
    </row>
    <row r="6" spans="1:23" ht="16.5" thickTop="1" thickBot="1">
      <c r="A6" s="26" t="s">
        <v>1147</v>
      </c>
      <c r="B6" s="115" t="s">
        <v>91</v>
      </c>
      <c r="C6" s="115" t="s">
        <v>603</v>
      </c>
      <c r="D6" s="115" t="s">
        <v>3323</v>
      </c>
      <c r="E6" s="27" t="s">
        <v>967</v>
      </c>
      <c r="F6" s="27" t="s">
        <v>283</v>
      </c>
      <c r="G6" s="27" t="s">
        <v>1070</v>
      </c>
      <c r="H6" s="26" t="s">
        <v>1273</v>
      </c>
      <c r="I6" s="32"/>
      <c r="J6" s="34"/>
      <c r="K6" s="34"/>
      <c r="L6" s="33"/>
      <c r="M6" s="26" t="s">
        <v>3506</v>
      </c>
      <c r="N6" s="123"/>
      <c r="O6" s="34"/>
      <c r="P6" s="34"/>
      <c r="Q6" s="33"/>
      <c r="R6" s="1" t="str">
        <f t="shared" si="0"/>
        <v>-</v>
      </c>
      <c r="S6" s="153" t="s">
        <v>22</v>
      </c>
      <c r="T6" s="140"/>
      <c r="U6" s="140"/>
      <c r="V6" s="140"/>
      <c r="W6" s="154"/>
    </row>
    <row r="7" spans="1:23" ht="16.5" thickTop="1" thickBot="1">
      <c r="A7" s="26" t="s">
        <v>1147</v>
      </c>
      <c r="B7" s="115" t="s">
        <v>91</v>
      </c>
      <c r="C7" s="115" t="s">
        <v>603</v>
      </c>
      <c r="D7" s="115" t="s">
        <v>3324</v>
      </c>
      <c r="E7" s="27" t="s">
        <v>772</v>
      </c>
      <c r="F7" s="27" t="s">
        <v>15</v>
      </c>
      <c r="G7" s="27" t="s">
        <v>976</v>
      </c>
      <c r="H7" s="26" t="s">
        <v>1162</v>
      </c>
      <c r="I7" s="32"/>
      <c r="J7" s="34"/>
      <c r="K7" s="34"/>
      <c r="L7" s="112"/>
      <c r="M7" s="26" t="s">
        <v>3507</v>
      </c>
      <c r="N7" s="123"/>
      <c r="O7" s="34"/>
      <c r="P7" s="34"/>
      <c r="Q7" s="33"/>
      <c r="R7" s="1" t="str">
        <f t="shared" si="0"/>
        <v>-</v>
      </c>
      <c r="S7" s="155" t="s">
        <v>2461</v>
      </c>
      <c r="T7" s="156"/>
      <c r="U7" s="156"/>
      <c r="V7" s="156"/>
      <c r="W7" s="157"/>
    </row>
    <row r="8" spans="1:23">
      <c r="A8" s="26" t="s">
        <v>1147</v>
      </c>
      <c r="B8" s="115" t="s">
        <v>91</v>
      </c>
      <c r="C8" s="115" t="s">
        <v>603</v>
      </c>
      <c r="D8" s="115" t="s">
        <v>3325</v>
      </c>
      <c r="E8" s="27" t="s">
        <v>967</v>
      </c>
      <c r="F8" s="27" t="s">
        <v>182</v>
      </c>
      <c r="G8" s="27" t="s">
        <v>968</v>
      </c>
      <c r="H8" s="26" t="s">
        <v>1163</v>
      </c>
      <c r="I8" s="32"/>
      <c r="J8" s="34"/>
      <c r="K8" s="34"/>
      <c r="L8" s="33"/>
      <c r="M8" s="26" t="s">
        <v>3508</v>
      </c>
      <c r="N8" s="123"/>
      <c r="O8" s="34"/>
      <c r="P8" s="34"/>
      <c r="Q8" s="33"/>
      <c r="R8" s="1" t="str">
        <f t="shared" si="0"/>
        <v>-</v>
      </c>
    </row>
    <row r="9" spans="1:23">
      <c r="A9" s="26" t="s">
        <v>1147</v>
      </c>
      <c r="B9" s="115" t="s">
        <v>91</v>
      </c>
      <c r="C9" s="115" t="s">
        <v>603</v>
      </c>
      <c r="D9" s="115" t="s">
        <v>3326</v>
      </c>
      <c r="E9" s="27" t="s">
        <v>40</v>
      </c>
      <c r="F9" s="27" t="s">
        <v>15</v>
      </c>
      <c r="G9" s="27" t="s">
        <v>976</v>
      </c>
      <c r="H9" s="26" t="s">
        <v>1277</v>
      </c>
      <c r="I9" s="32"/>
      <c r="J9" s="34"/>
      <c r="K9" s="34"/>
      <c r="L9" s="33"/>
      <c r="M9" s="26" t="s">
        <v>3509</v>
      </c>
      <c r="N9" s="123"/>
      <c r="O9" s="34"/>
      <c r="P9" s="34"/>
      <c r="Q9" s="33"/>
      <c r="R9" s="1" t="str">
        <f t="shared" si="0"/>
        <v>-</v>
      </c>
    </row>
    <row r="10" spans="1:23">
      <c r="A10" s="26" t="s">
        <v>1147</v>
      </c>
      <c r="B10" s="115" t="s">
        <v>91</v>
      </c>
      <c r="C10" s="115" t="s">
        <v>603</v>
      </c>
      <c r="D10" s="115" t="s">
        <v>3327</v>
      </c>
      <c r="E10" s="27" t="s">
        <v>611</v>
      </c>
      <c r="F10" s="27" t="s">
        <v>15</v>
      </c>
      <c r="G10" s="27" t="s">
        <v>976</v>
      </c>
      <c r="H10" s="26" t="s">
        <v>1152</v>
      </c>
      <c r="I10" s="32"/>
      <c r="J10" s="34"/>
      <c r="K10" s="34"/>
      <c r="L10" s="33"/>
      <c r="M10" s="26" t="s">
        <v>3510</v>
      </c>
      <c r="N10" s="123"/>
      <c r="O10" s="34"/>
      <c r="P10" s="34"/>
      <c r="Q10" s="33"/>
      <c r="R10" s="1" t="str">
        <f t="shared" si="0"/>
        <v>-</v>
      </c>
    </row>
    <row r="11" spans="1:23">
      <c r="A11" s="26" t="s">
        <v>1147</v>
      </c>
      <c r="B11" s="115" t="s">
        <v>91</v>
      </c>
      <c r="C11" s="115" t="s">
        <v>603</v>
      </c>
      <c r="D11" s="115" t="s">
        <v>3328</v>
      </c>
      <c r="E11" s="27" t="s">
        <v>18</v>
      </c>
      <c r="F11" s="27" t="s">
        <v>283</v>
      </c>
      <c r="G11" s="27" t="s">
        <v>1070</v>
      </c>
      <c r="H11" s="26" t="s">
        <v>1280</v>
      </c>
      <c r="I11" s="32"/>
      <c r="J11" s="34"/>
      <c r="K11" s="34"/>
      <c r="L11" s="33"/>
      <c r="M11" s="26" t="s">
        <v>3511</v>
      </c>
      <c r="N11" s="123"/>
      <c r="O11" s="34"/>
      <c r="P11" s="34"/>
      <c r="Q11" s="33"/>
      <c r="R11" s="1" t="str">
        <f t="shared" si="0"/>
        <v>-</v>
      </c>
    </row>
    <row r="12" spans="1:23">
      <c r="A12" s="26" t="s">
        <v>1147</v>
      </c>
      <c r="B12" s="115" t="s">
        <v>91</v>
      </c>
      <c r="C12" s="115" t="s">
        <v>603</v>
      </c>
      <c r="D12" s="115" t="s">
        <v>3329</v>
      </c>
      <c r="E12" s="27" t="s">
        <v>722</v>
      </c>
      <c r="F12" s="27" t="s">
        <v>182</v>
      </c>
      <c r="G12" s="27" t="s">
        <v>968</v>
      </c>
      <c r="H12" s="26" t="s">
        <v>1164</v>
      </c>
      <c r="I12" s="32"/>
      <c r="J12" s="34"/>
      <c r="K12" s="34"/>
      <c r="L12" s="33"/>
      <c r="M12" s="26" t="s">
        <v>3512</v>
      </c>
      <c r="N12" s="123"/>
      <c r="O12" s="34"/>
      <c r="P12" s="34"/>
      <c r="Q12" s="33"/>
      <c r="R12" s="1" t="str">
        <f t="shared" si="0"/>
        <v>-</v>
      </c>
    </row>
    <row r="13" spans="1:23">
      <c r="A13" s="26" t="s">
        <v>1147</v>
      </c>
      <c r="B13" s="115" t="s">
        <v>91</v>
      </c>
      <c r="C13" s="115" t="s">
        <v>603</v>
      </c>
      <c r="D13" s="115" t="s">
        <v>3330</v>
      </c>
      <c r="E13" s="27" t="s">
        <v>827</v>
      </c>
      <c r="F13" s="27" t="s">
        <v>15</v>
      </c>
      <c r="G13" s="27" t="s">
        <v>976</v>
      </c>
      <c r="H13" s="26" t="s">
        <v>1154</v>
      </c>
      <c r="I13" s="32"/>
      <c r="J13" s="34"/>
      <c r="K13" s="34"/>
      <c r="L13" s="33"/>
      <c r="M13" s="26" t="s">
        <v>3513</v>
      </c>
      <c r="N13" s="123"/>
      <c r="O13" s="34"/>
      <c r="P13" s="34"/>
      <c r="Q13" s="33"/>
      <c r="R13" s="1" t="str">
        <f t="shared" si="0"/>
        <v>-</v>
      </c>
    </row>
    <row r="14" spans="1:23">
      <c r="A14" s="26" t="s">
        <v>1147</v>
      </c>
      <c r="B14" s="115" t="s">
        <v>91</v>
      </c>
      <c r="C14" s="115" t="s">
        <v>603</v>
      </c>
      <c r="D14" s="115" t="s">
        <v>3331</v>
      </c>
      <c r="E14" s="27" t="s">
        <v>615</v>
      </c>
      <c r="F14" s="27" t="s">
        <v>283</v>
      </c>
      <c r="G14" s="27" t="s">
        <v>1070</v>
      </c>
      <c r="H14" s="26" t="s">
        <v>1312</v>
      </c>
      <c r="I14" s="32"/>
      <c r="J14" s="34"/>
      <c r="K14" s="34"/>
      <c r="L14" s="33"/>
      <c r="M14" s="26" t="s">
        <v>3514</v>
      </c>
      <c r="N14" s="123"/>
      <c r="O14" s="34"/>
      <c r="P14" s="34"/>
      <c r="Q14" s="33"/>
      <c r="R14" s="1" t="str">
        <f t="shared" si="0"/>
        <v>-</v>
      </c>
    </row>
    <row r="15" spans="1:23">
      <c r="A15" s="26" t="s">
        <v>1147</v>
      </c>
      <c r="B15" s="115" t="s">
        <v>91</v>
      </c>
      <c r="C15" s="115" t="s">
        <v>603</v>
      </c>
      <c r="D15" s="115" t="s">
        <v>3332</v>
      </c>
      <c r="E15" s="27" t="s">
        <v>18</v>
      </c>
      <c r="F15" s="27" t="s">
        <v>182</v>
      </c>
      <c r="G15" s="27" t="s">
        <v>968</v>
      </c>
      <c r="H15" s="26" t="s">
        <v>1282</v>
      </c>
      <c r="I15" s="32"/>
      <c r="J15" s="34"/>
      <c r="K15" s="34"/>
      <c r="L15" s="33"/>
      <c r="M15" s="26" t="s">
        <v>3515</v>
      </c>
      <c r="N15" s="123"/>
      <c r="O15" s="34"/>
      <c r="P15" s="34"/>
      <c r="Q15" s="33"/>
      <c r="R15" s="1" t="str">
        <f t="shared" si="0"/>
        <v>-</v>
      </c>
    </row>
    <row r="16" spans="1:23">
      <c r="A16" s="26" t="s">
        <v>1147</v>
      </c>
      <c r="B16" s="115" t="s">
        <v>91</v>
      </c>
      <c r="C16" s="115" t="s">
        <v>603</v>
      </c>
      <c r="D16" s="115" t="s">
        <v>3333</v>
      </c>
      <c r="E16" s="27" t="s">
        <v>70</v>
      </c>
      <c r="F16" s="27" t="s">
        <v>15</v>
      </c>
      <c r="G16" s="27" t="s">
        <v>976</v>
      </c>
      <c r="H16" s="26" t="s">
        <v>1156</v>
      </c>
      <c r="I16" s="32"/>
      <c r="J16" s="34"/>
      <c r="K16" s="34"/>
      <c r="L16" s="33"/>
      <c r="M16" s="26" t="s">
        <v>3516</v>
      </c>
      <c r="N16" s="123"/>
      <c r="O16" s="34"/>
      <c r="P16" s="34"/>
      <c r="Q16" s="33"/>
      <c r="R16" s="1" t="str">
        <f t="shared" si="0"/>
        <v>-</v>
      </c>
    </row>
    <row r="17" spans="1:18">
      <c r="A17" s="26" t="s">
        <v>1147</v>
      </c>
      <c r="B17" s="115" t="s">
        <v>91</v>
      </c>
      <c r="C17" s="115" t="s">
        <v>603</v>
      </c>
      <c r="D17" s="115" t="s">
        <v>3334</v>
      </c>
      <c r="E17" s="27" t="s">
        <v>615</v>
      </c>
      <c r="F17" s="27" t="s">
        <v>15</v>
      </c>
      <c r="G17" s="27" t="s">
        <v>976</v>
      </c>
      <c r="H17" s="26" t="s">
        <v>1157</v>
      </c>
      <c r="I17" s="32"/>
      <c r="J17" s="34"/>
      <c r="K17" s="34"/>
      <c r="L17" s="33"/>
      <c r="M17" s="26" t="s">
        <v>3517</v>
      </c>
      <c r="N17" s="123"/>
      <c r="O17" s="34"/>
      <c r="P17" s="34"/>
      <c r="Q17" s="33"/>
      <c r="R17" s="1" t="str">
        <f t="shared" si="0"/>
        <v>-</v>
      </c>
    </row>
    <row r="18" spans="1:18">
      <c r="A18" s="26" t="s">
        <v>1147</v>
      </c>
      <c r="B18" s="115" t="s">
        <v>91</v>
      </c>
      <c r="C18" s="115" t="s">
        <v>603</v>
      </c>
      <c r="D18" s="115" t="s">
        <v>3335</v>
      </c>
      <c r="E18" s="27" t="s">
        <v>157</v>
      </c>
      <c r="F18" s="27" t="s">
        <v>283</v>
      </c>
      <c r="G18" s="27" t="s">
        <v>1070</v>
      </c>
      <c r="H18" s="26" t="s">
        <v>1284</v>
      </c>
      <c r="I18" s="32"/>
      <c r="J18" s="34"/>
      <c r="K18" s="34"/>
      <c r="L18" s="33"/>
      <c r="M18" s="26" t="s">
        <v>3518</v>
      </c>
      <c r="N18" s="123"/>
      <c r="O18" s="34"/>
      <c r="P18" s="34"/>
      <c r="Q18" s="33"/>
      <c r="R18" s="1" t="str">
        <f t="shared" si="0"/>
        <v>-</v>
      </c>
    </row>
    <row r="19" spans="1:18">
      <c r="A19" s="26" t="s">
        <v>1147</v>
      </c>
      <c r="B19" s="115" t="s">
        <v>91</v>
      </c>
      <c r="C19" s="115" t="s">
        <v>603</v>
      </c>
      <c r="D19" s="115" t="s">
        <v>3336</v>
      </c>
      <c r="E19" s="27" t="s">
        <v>677</v>
      </c>
      <c r="F19" s="27" t="s">
        <v>15</v>
      </c>
      <c r="G19" s="27" t="s">
        <v>976</v>
      </c>
      <c r="H19" s="26" t="s">
        <v>1149</v>
      </c>
      <c r="I19" s="32"/>
      <c r="J19" s="34"/>
      <c r="K19" s="34"/>
      <c r="L19" s="33"/>
      <c r="M19" s="26" t="s">
        <v>3519</v>
      </c>
      <c r="N19" s="123"/>
      <c r="O19" s="34"/>
      <c r="P19" s="34"/>
      <c r="Q19" s="33"/>
      <c r="R19" s="1" t="str">
        <f t="shared" si="0"/>
        <v>-</v>
      </c>
    </row>
    <row r="20" spans="1:18">
      <c r="A20" s="26" t="s">
        <v>1147</v>
      </c>
      <c r="B20" s="115" t="s">
        <v>91</v>
      </c>
      <c r="C20" s="115" t="s">
        <v>603</v>
      </c>
      <c r="D20" s="115" t="s">
        <v>3337</v>
      </c>
      <c r="E20" s="27" t="s">
        <v>70</v>
      </c>
      <c r="F20" s="27" t="s">
        <v>182</v>
      </c>
      <c r="G20" s="27" t="s">
        <v>968</v>
      </c>
      <c r="H20" s="26" t="s">
        <v>1161</v>
      </c>
      <c r="I20" s="32"/>
      <c r="J20" s="34"/>
      <c r="K20" s="34"/>
      <c r="L20" s="33"/>
      <c r="M20" s="26" t="s">
        <v>3520</v>
      </c>
      <c r="N20" s="123"/>
      <c r="O20" s="34"/>
      <c r="P20" s="34"/>
      <c r="Q20" s="33"/>
      <c r="R20" s="1" t="str">
        <f t="shared" si="0"/>
        <v>-</v>
      </c>
    </row>
    <row r="21" spans="1:18">
      <c r="A21" s="26" t="s">
        <v>1147</v>
      </c>
      <c r="B21" s="115" t="s">
        <v>91</v>
      </c>
      <c r="C21" s="115" t="s">
        <v>603</v>
      </c>
      <c r="D21" s="115" t="s">
        <v>3338</v>
      </c>
      <c r="E21" s="27" t="s">
        <v>592</v>
      </c>
      <c r="F21" s="27" t="s">
        <v>182</v>
      </c>
      <c r="G21" s="27" t="s">
        <v>968</v>
      </c>
      <c r="H21" s="26" t="s">
        <v>1150</v>
      </c>
      <c r="I21" s="32"/>
      <c r="J21" s="34"/>
      <c r="K21" s="34"/>
      <c r="L21" s="33"/>
      <c r="M21" s="26" t="s">
        <v>3521</v>
      </c>
      <c r="N21" s="123"/>
      <c r="O21" s="34"/>
      <c r="P21" s="34"/>
      <c r="Q21" s="33"/>
      <c r="R21" s="1" t="str">
        <f t="shared" si="0"/>
        <v>-</v>
      </c>
    </row>
    <row r="22" spans="1:18">
      <c r="A22" s="26" t="s">
        <v>1147</v>
      </c>
      <c r="B22" s="115" t="s">
        <v>91</v>
      </c>
      <c r="C22" s="115" t="s">
        <v>603</v>
      </c>
      <c r="D22" s="115" t="s">
        <v>3339</v>
      </c>
      <c r="E22" s="27" t="s">
        <v>70</v>
      </c>
      <c r="F22" s="27" t="s">
        <v>15</v>
      </c>
      <c r="G22" s="27" t="s">
        <v>976</v>
      </c>
      <c r="H22" s="26" t="s">
        <v>1158</v>
      </c>
      <c r="I22" s="32"/>
      <c r="J22" s="34"/>
      <c r="K22" s="34"/>
      <c r="L22" s="33"/>
      <c r="M22" s="26" t="s">
        <v>3522</v>
      </c>
      <c r="N22" s="123"/>
      <c r="O22" s="34"/>
      <c r="P22" s="34"/>
      <c r="Q22" s="33"/>
      <c r="R22" s="1" t="str">
        <f t="shared" si="0"/>
        <v>-</v>
      </c>
    </row>
    <row r="23" spans="1:18">
      <c r="A23" s="26" t="s">
        <v>1147</v>
      </c>
      <c r="B23" s="115" t="s">
        <v>91</v>
      </c>
      <c r="C23" s="115" t="s">
        <v>603</v>
      </c>
      <c r="D23" s="115" t="s">
        <v>3340</v>
      </c>
      <c r="E23" s="27" t="s">
        <v>722</v>
      </c>
      <c r="F23" s="27" t="s">
        <v>15</v>
      </c>
      <c r="G23" s="27" t="s">
        <v>976</v>
      </c>
      <c r="H23" s="26" t="s">
        <v>1160</v>
      </c>
      <c r="I23" s="32"/>
      <c r="J23" s="34"/>
      <c r="K23" s="34"/>
      <c r="L23" s="33"/>
      <c r="M23" s="26" t="s">
        <v>3523</v>
      </c>
      <c r="N23" s="123"/>
      <c r="O23" s="34"/>
      <c r="P23" s="34"/>
      <c r="Q23" s="33"/>
      <c r="R23" s="1" t="str">
        <f t="shared" si="0"/>
        <v>-</v>
      </c>
    </row>
    <row r="24" spans="1:18">
      <c r="A24" s="26" t="s">
        <v>1147</v>
      </c>
      <c r="B24" s="115" t="s">
        <v>91</v>
      </c>
      <c r="C24" s="115" t="s">
        <v>603</v>
      </c>
      <c r="D24" s="115" t="s">
        <v>3341</v>
      </c>
      <c r="E24" s="27" t="s">
        <v>600</v>
      </c>
      <c r="F24" s="27" t="s">
        <v>182</v>
      </c>
      <c r="G24" s="27" t="s">
        <v>968</v>
      </c>
      <c r="H24" s="26" t="s">
        <v>1151</v>
      </c>
      <c r="I24" s="32"/>
      <c r="J24" s="34"/>
      <c r="K24" s="34"/>
      <c r="L24" s="33"/>
      <c r="M24" s="26" t="s">
        <v>3524</v>
      </c>
      <c r="N24" s="123"/>
      <c r="O24" s="34"/>
      <c r="P24" s="34"/>
      <c r="Q24" s="33"/>
      <c r="R24" s="1" t="str">
        <f t="shared" si="0"/>
        <v>-</v>
      </c>
    </row>
    <row r="25" spans="1:18">
      <c r="A25" s="26" t="s">
        <v>1147</v>
      </c>
      <c r="B25" s="115" t="s">
        <v>91</v>
      </c>
      <c r="C25" s="115" t="s">
        <v>603</v>
      </c>
      <c r="D25" s="115" t="s">
        <v>3342</v>
      </c>
      <c r="E25" s="27" t="s">
        <v>1041</v>
      </c>
      <c r="F25" s="27" t="s">
        <v>182</v>
      </c>
      <c r="G25" s="27" t="s">
        <v>968</v>
      </c>
      <c r="H25" s="26" t="s">
        <v>1148</v>
      </c>
      <c r="I25" s="32"/>
      <c r="J25" s="34"/>
      <c r="K25" s="34"/>
      <c r="L25" s="33"/>
      <c r="M25" s="26" t="s">
        <v>3525</v>
      </c>
      <c r="N25" s="123"/>
      <c r="O25" s="34"/>
      <c r="P25" s="34"/>
      <c r="Q25" s="33"/>
      <c r="R25" s="1" t="str">
        <f t="shared" si="0"/>
        <v>-</v>
      </c>
    </row>
    <row r="26" spans="1:18">
      <c r="A26" s="26" t="s">
        <v>1147</v>
      </c>
      <c r="B26" s="115" t="s">
        <v>91</v>
      </c>
      <c r="C26" s="115" t="s">
        <v>603</v>
      </c>
      <c r="D26" s="115" t="s">
        <v>3343</v>
      </c>
      <c r="E26" s="27" t="s">
        <v>615</v>
      </c>
      <c r="F26" s="27" t="s">
        <v>182</v>
      </c>
      <c r="G26" s="27" t="s">
        <v>968</v>
      </c>
      <c r="H26" s="26" t="s">
        <v>1294</v>
      </c>
      <c r="I26" s="32"/>
      <c r="J26" s="34"/>
      <c r="K26" s="34"/>
      <c r="L26" s="33"/>
      <c r="M26" s="26" t="s">
        <v>3526</v>
      </c>
      <c r="N26" s="123"/>
      <c r="O26" s="34"/>
      <c r="P26" s="34"/>
      <c r="Q26" s="33"/>
      <c r="R26" s="1" t="str">
        <f t="shared" si="0"/>
        <v>-</v>
      </c>
    </row>
    <row r="27" spans="1:18">
      <c r="A27" s="26" t="s">
        <v>1147</v>
      </c>
      <c r="B27" s="115" t="s">
        <v>91</v>
      </c>
      <c r="C27" s="115" t="s">
        <v>603</v>
      </c>
      <c r="D27" s="115" t="s">
        <v>3344</v>
      </c>
      <c r="E27" s="27" t="s">
        <v>615</v>
      </c>
      <c r="F27" s="27" t="s">
        <v>182</v>
      </c>
      <c r="G27" s="27" t="s">
        <v>968</v>
      </c>
      <c r="H27" s="26" t="s">
        <v>1297</v>
      </c>
      <c r="I27" s="32"/>
      <c r="J27" s="34"/>
      <c r="K27" s="34"/>
      <c r="L27" s="33"/>
      <c r="M27" s="26" t="s">
        <v>3527</v>
      </c>
      <c r="N27" s="123"/>
      <c r="O27" s="34"/>
      <c r="P27" s="34"/>
      <c r="Q27" s="33"/>
      <c r="R27" s="1" t="str">
        <f t="shared" si="0"/>
        <v>-</v>
      </c>
    </row>
    <row r="28" spans="1:18">
      <c r="A28" s="26" t="s">
        <v>1147</v>
      </c>
      <c r="B28" s="115" t="s">
        <v>91</v>
      </c>
      <c r="C28" s="115" t="s">
        <v>603</v>
      </c>
      <c r="D28" s="115" t="s">
        <v>3345</v>
      </c>
      <c r="E28" s="27" t="s">
        <v>762</v>
      </c>
      <c r="F28" s="27" t="s">
        <v>283</v>
      </c>
      <c r="G28" s="27" t="s">
        <v>1070</v>
      </c>
      <c r="H28" s="26" t="s">
        <v>1298</v>
      </c>
      <c r="I28" s="32"/>
      <c r="J28" s="34"/>
      <c r="K28" s="34"/>
      <c r="L28" s="33"/>
      <c r="M28" s="26" t="s">
        <v>3528</v>
      </c>
      <c r="N28" s="123"/>
      <c r="O28" s="34"/>
      <c r="P28" s="34"/>
      <c r="Q28" s="33"/>
      <c r="R28" s="1" t="str">
        <f t="shared" si="0"/>
        <v>-</v>
      </c>
    </row>
    <row r="29" spans="1:18">
      <c r="A29" s="26" t="s">
        <v>1147</v>
      </c>
      <c r="B29" s="115" t="s">
        <v>91</v>
      </c>
      <c r="C29" s="115" t="s">
        <v>603</v>
      </c>
      <c r="D29" s="115" t="s">
        <v>3346</v>
      </c>
      <c r="E29" s="27" t="s">
        <v>776</v>
      </c>
      <c r="F29" s="27" t="s">
        <v>283</v>
      </c>
      <c r="G29" s="27" t="s">
        <v>1070</v>
      </c>
      <c r="H29" s="26" t="s">
        <v>1323</v>
      </c>
      <c r="I29" s="32"/>
      <c r="J29" s="34"/>
      <c r="K29" s="34"/>
      <c r="L29" s="33"/>
      <c r="M29" s="26" t="s">
        <v>3529</v>
      </c>
      <c r="N29" s="123"/>
      <c r="O29" s="34"/>
      <c r="P29" s="34"/>
      <c r="Q29" s="33"/>
      <c r="R29" s="1" t="str">
        <f t="shared" si="0"/>
        <v>-</v>
      </c>
    </row>
    <row r="30" spans="1:18">
      <c r="A30" s="26" t="s">
        <v>1147</v>
      </c>
      <c r="B30" s="115" t="s">
        <v>91</v>
      </c>
      <c r="C30" s="115" t="s">
        <v>603</v>
      </c>
      <c r="D30" s="115" t="s">
        <v>3347</v>
      </c>
      <c r="E30" s="27" t="s">
        <v>107</v>
      </c>
      <c r="F30" s="27" t="s">
        <v>15</v>
      </c>
      <c r="G30" s="27" t="s">
        <v>976</v>
      </c>
      <c r="H30" s="26" t="s">
        <v>1153</v>
      </c>
      <c r="I30" s="32"/>
      <c r="J30" s="34"/>
      <c r="K30" s="34"/>
      <c r="L30" s="33"/>
      <c r="M30" s="26" t="s">
        <v>3530</v>
      </c>
      <c r="N30" s="123"/>
      <c r="O30" s="34"/>
      <c r="P30" s="34"/>
      <c r="Q30" s="33"/>
      <c r="R30" s="1" t="str">
        <f t="shared" si="0"/>
        <v>-</v>
      </c>
    </row>
    <row r="31" spans="1:18">
      <c r="A31" s="26" t="s">
        <v>1147</v>
      </c>
      <c r="B31" s="115" t="s">
        <v>91</v>
      </c>
      <c r="C31" s="115" t="s">
        <v>603</v>
      </c>
      <c r="D31" s="115" t="s">
        <v>3348</v>
      </c>
      <c r="E31" s="27" t="s">
        <v>700</v>
      </c>
      <c r="F31" s="27" t="s">
        <v>283</v>
      </c>
      <c r="G31" s="27" t="s">
        <v>1070</v>
      </c>
      <c r="H31" s="26" t="s">
        <v>1307</v>
      </c>
      <c r="I31" s="32"/>
      <c r="J31" s="34"/>
      <c r="K31" s="34"/>
      <c r="L31" s="33"/>
      <c r="M31" s="26" t="s">
        <v>3531</v>
      </c>
      <c r="N31" s="123"/>
      <c r="O31" s="34"/>
      <c r="P31" s="34"/>
      <c r="Q31" s="33"/>
      <c r="R31" s="1" t="str">
        <f t="shared" si="0"/>
        <v>-</v>
      </c>
    </row>
    <row r="32" spans="1:18">
      <c r="A32" s="26" t="s">
        <v>1147</v>
      </c>
      <c r="B32" s="115" t="s">
        <v>91</v>
      </c>
      <c r="C32" s="115" t="s">
        <v>29</v>
      </c>
      <c r="D32" s="115" t="s">
        <v>3349</v>
      </c>
      <c r="E32" s="27" t="s">
        <v>607</v>
      </c>
      <c r="F32" s="27" t="s">
        <v>182</v>
      </c>
      <c r="G32" s="27" t="s">
        <v>968</v>
      </c>
      <c r="H32" s="26" t="s">
        <v>1159</v>
      </c>
      <c r="I32" s="32"/>
      <c r="J32" s="34"/>
      <c r="K32" s="34"/>
      <c r="L32" s="33"/>
      <c r="M32" s="26" t="s">
        <v>3532</v>
      </c>
      <c r="N32" s="123"/>
      <c r="O32" s="34"/>
      <c r="P32" s="34"/>
      <c r="Q32" s="33"/>
      <c r="R32" s="1" t="str">
        <f t="shared" si="0"/>
        <v>-</v>
      </c>
    </row>
    <row r="33" spans="1:18">
      <c r="A33" s="26" t="s">
        <v>1147</v>
      </c>
      <c r="B33" s="115" t="s">
        <v>91</v>
      </c>
      <c r="C33" s="115" t="s">
        <v>29</v>
      </c>
      <c r="D33" s="115" t="s">
        <v>3350</v>
      </c>
      <c r="E33" s="27" t="s">
        <v>594</v>
      </c>
      <c r="F33" s="27" t="s">
        <v>283</v>
      </c>
      <c r="G33" s="27" t="s">
        <v>1070</v>
      </c>
      <c r="H33" s="26" t="s">
        <v>1316</v>
      </c>
      <c r="I33" s="32"/>
      <c r="J33" s="34"/>
      <c r="K33" s="34"/>
      <c r="L33" s="33"/>
      <c r="M33" s="26" t="s">
        <v>3533</v>
      </c>
      <c r="N33" s="123"/>
      <c r="O33" s="34"/>
      <c r="P33" s="34"/>
      <c r="Q33" s="33"/>
      <c r="R33" s="1" t="str">
        <f t="shared" si="0"/>
        <v>-</v>
      </c>
    </row>
    <row r="34" spans="1:18">
      <c r="A34" s="26" t="s">
        <v>1147</v>
      </c>
      <c r="B34" s="115" t="s">
        <v>297</v>
      </c>
      <c r="C34" s="115" t="s">
        <v>13</v>
      </c>
      <c r="D34" s="115" t="s">
        <v>3351</v>
      </c>
      <c r="E34" s="27" t="s">
        <v>1031</v>
      </c>
      <c r="F34" s="27" t="s">
        <v>182</v>
      </c>
      <c r="G34" s="27" t="s">
        <v>968</v>
      </c>
      <c r="H34" s="26" t="s">
        <v>1315</v>
      </c>
      <c r="I34" s="32"/>
      <c r="J34" s="34"/>
      <c r="K34" s="34"/>
      <c r="L34" s="33"/>
      <c r="M34" s="26" t="s">
        <v>3534</v>
      </c>
      <c r="N34" s="123"/>
      <c r="O34" s="34"/>
      <c r="P34" s="34"/>
      <c r="Q34" s="33"/>
      <c r="R34" s="1" t="str">
        <f t="shared" si="0"/>
        <v>-</v>
      </c>
    </row>
    <row r="35" spans="1:18">
      <c r="A35" s="26" t="s">
        <v>1147</v>
      </c>
      <c r="B35" s="115" t="s">
        <v>297</v>
      </c>
      <c r="C35" s="115" t="s">
        <v>13</v>
      </c>
      <c r="D35" s="115" t="s">
        <v>3352</v>
      </c>
      <c r="E35" s="27" t="s">
        <v>596</v>
      </c>
      <c r="F35" s="27" t="s">
        <v>182</v>
      </c>
      <c r="G35" s="27" t="s">
        <v>968</v>
      </c>
      <c r="H35" s="26" t="s">
        <v>1215</v>
      </c>
      <c r="I35" s="32"/>
      <c r="J35" s="34"/>
      <c r="K35" s="34"/>
      <c r="L35" s="33"/>
      <c r="M35" s="26" t="s">
        <v>3535</v>
      </c>
      <c r="N35" s="123"/>
      <c r="O35" s="34"/>
      <c r="P35" s="34"/>
      <c r="Q35" s="33"/>
      <c r="R35" s="1" t="str">
        <f t="shared" si="0"/>
        <v>-</v>
      </c>
    </row>
    <row r="36" spans="1:18">
      <c r="A36" s="26" t="s">
        <v>1147</v>
      </c>
      <c r="B36" s="115" t="s">
        <v>297</v>
      </c>
      <c r="C36" s="115" t="s">
        <v>13</v>
      </c>
      <c r="D36" s="115" t="s">
        <v>3353</v>
      </c>
      <c r="E36" s="27" t="s">
        <v>592</v>
      </c>
      <c r="F36" s="27" t="s">
        <v>15</v>
      </c>
      <c r="G36" s="27" t="s">
        <v>971</v>
      </c>
      <c r="H36" s="26" t="s">
        <v>1214</v>
      </c>
      <c r="I36" s="32"/>
      <c r="J36" s="34"/>
      <c r="K36" s="32"/>
      <c r="L36" s="33"/>
      <c r="M36" s="26" t="s">
        <v>3536</v>
      </c>
      <c r="N36" s="123"/>
      <c r="O36" s="34"/>
      <c r="P36" s="34"/>
      <c r="Q36" s="33"/>
      <c r="R36" s="1" t="str">
        <f t="shared" ref="R36:R67" si="1">IF(OR(ISNUMBER(N36),ISNUMBER(O36)),1, "-")</f>
        <v>-</v>
      </c>
    </row>
    <row r="37" spans="1:18">
      <c r="A37" s="26" t="s">
        <v>1147</v>
      </c>
      <c r="B37" s="115" t="s">
        <v>56</v>
      </c>
      <c r="C37" s="115" t="s">
        <v>13</v>
      </c>
      <c r="D37" s="115" t="s">
        <v>3354</v>
      </c>
      <c r="E37" s="27" t="s">
        <v>126</v>
      </c>
      <c r="F37" s="27" t="s">
        <v>283</v>
      </c>
      <c r="G37" s="27" t="s">
        <v>1070</v>
      </c>
      <c r="H37" s="26" t="s">
        <v>1268</v>
      </c>
      <c r="I37" s="32"/>
      <c r="J37" s="34"/>
      <c r="K37" s="34"/>
      <c r="L37" s="33"/>
      <c r="M37" s="26" t="s">
        <v>3537</v>
      </c>
      <c r="N37" s="123"/>
      <c r="O37" s="34"/>
      <c r="P37" s="34"/>
      <c r="Q37" s="33"/>
      <c r="R37" s="1" t="str">
        <f t="shared" si="1"/>
        <v>-</v>
      </c>
    </row>
    <row r="38" spans="1:18">
      <c r="A38" s="26" t="s">
        <v>1147</v>
      </c>
      <c r="B38" s="115" t="s">
        <v>56</v>
      </c>
      <c r="C38" s="115" t="s">
        <v>13</v>
      </c>
      <c r="D38" s="115" t="s">
        <v>3355</v>
      </c>
      <c r="E38" s="27" t="s">
        <v>126</v>
      </c>
      <c r="F38" s="27" t="s">
        <v>283</v>
      </c>
      <c r="G38" s="27" t="s">
        <v>1070</v>
      </c>
      <c r="H38" s="26" t="s">
        <v>1278</v>
      </c>
      <c r="I38" s="32"/>
      <c r="J38" s="34"/>
      <c r="K38" s="34"/>
      <c r="L38" s="33"/>
      <c r="M38" s="26" t="s">
        <v>3538</v>
      </c>
      <c r="N38" s="123"/>
      <c r="O38" s="34"/>
      <c r="P38" s="34"/>
      <c r="Q38" s="33"/>
      <c r="R38" s="1" t="str">
        <f t="shared" si="1"/>
        <v>-</v>
      </c>
    </row>
    <row r="39" spans="1:18">
      <c r="A39" s="26" t="s">
        <v>1147</v>
      </c>
      <c r="B39" s="115" t="s">
        <v>56</v>
      </c>
      <c r="C39" s="115" t="s">
        <v>13</v>
      </c>
      <c r="D39" s="115" t="s">
        <v>3356</v>
      </c>
      <c r="E39" s="27" t="s">
        <v>58</v>
      </c>
      <c r="F39" s="27" t="s">
        <v>182</v>
      </c>
      <c r="G39" s="27" t="s">
        <v>968</v>
      </c>
      <c r="H39" s="26" t="s">
        <v>1250</v>
      </c>
      <c r="I39" s="32"/>
      <c r="J39" s="34"/>
      <c r="K39" s="34"/>
      <c r="L39" s="33"/>
      <c r="M39" s="26" t="s">
        <v>3539</v>
      </c>
      <c r="N39" s="123"/>
      <c r="O39" s="34"/>
      <c r="P39" s="34"/>
      <c r="Q39" s="33"/>
      <c r="R39" s="1" t="str">
        <f t="shared" si="1"/>
        <v>-</v>
      </c>
    </row>
    <row r="40" spans="1:18">
      <c r="A40" s="26" t="s">
        <v>1147</v>
      </c>
      <c r="B40" s="115" t="s">
        <v>56</v>
      </c>
      <c r="C40" s="115" t="s">
        <v>13</v>
      </c>
      <c r="D40" s="115" t="s">
        <v>3357</v>
      </c>
      <c r="E40" s="27" t="s">
        <v>126</v>
      </c>
      <c r="F40" s="27" t="s">
        <v>15</v>
      </c>
      <c r="G40" s="27" t="s">
        <v>971</v>
      </c>
      <c r="H40" s="26" t="s">
        <v>1248</v>
      </c>
      <c r="I40" s="32"/>
      <c r="J40" s="34"/>
      <c r="K40" s="34"/>
      <c r="L40" s="33"/>
      <c r="M40" s="26" t="s">
        <v>3540</v>
      </c>
      <c r="N40" s="123"/>
      <c r="O40" s="34"/>
      <c r="P40" s="34"/>
      <c r="Q40" s="33"/>
      <c r="R40" s="1" t="str">
        <f t="shared" si="1"/>
        <v>-</v>
      </c>
    </row>
    <row r="41" spans="1:18">
      <c r="A41" s="26" t="s">
        <v>1147</v>
      </c>
      <c r="B41" s="115" t="s">
        <v>56</v>
      </c>
      <c r="C41" s="115" t="s">
        <v>13</v>
      </c>
      <c r="D41" s="115" t="s">
        <v>3358</v>
      </c>
      <c r="E41" s="27" t="s">
        <v>611</v>
      </c>
      <c r="F41" s="27" t="s">
        <v>283</v>
      </c>
      <c r="G41" s="27" t="s">
        <v>981</v>
      </c>
      <c r="H41" s="26" t="s">
        <v>1283</v>
      </c>
      <c r="I41" s="32"/>
      <c r="J41" s="34"/>
      <c r="K41" s="34"/>
      <c r="L41" s="33"/>
      <c r="M41" s="26" t="s">
        <v>3541</v>
      </c>
      <c r="N41" s="123"/>
      <c r="O41" s="34"/>
      <c r="P41" s="34"/>
      <c r="Q41" s="33"/>
      <c r="R41" s="1" t="str">
        <f t="shared" si="1"/>
        <v>-</v>
      </c>
    </row>
    <row r="42" spans="1:18">
      <c r="A42" s="26" t="s">
        <v>1147</v>
      </c>
      <c r="B42" s="115" t="s">
        <v>56</v>
      </c>
      <c r="C42" s="115" t="s">
        <v>13</v>
      </c>
      <c r="D42" s="115" t="s">
        <v>3359</v>
      </c>
      <c r="E42" s="27" t="s">
        <v>126</v>
      </c>
      <c r="F42" s="27" t="s">
        <v>15</v>
      </c>
      <c r="G42" s="27" t="s">
        <v>971</v>
      </c>
      <c r="H42" s="26" t="s">
        <v>1247</v>
      </c>
      <c r="I42" s="32"/>
      <c r="J42" s="34"/>
      <c r="K42" s="34"/>
      <c r="L42" s="33"/>
      <c r="M42" s="26" t="s">
        <v>3542</v>
      </c>
      <c r="N42" s="123"/>
      <c r="O42" s="34"/>
      <c r="P42" s="34"/>
      <c r="Q42" s="33"/>
      <c r="R42" s="1" t="str">
        <f t="shared" si="1"/>
        <v>-</v>
      </c>
    </row>
    <row r="43" spans="1:18">
      <c r="A43" s="26" t="s">
        <v>1147</v>
      </c>
      <c r="B43" s="115" t="s">
        <v>56</v>
      </c>
      <c r="C43" s="115" t="s">
        <v>13</v>
      </c>
      <c r="D43" s="115" t="s">
        <v>3360</v>
      </c>
      <c r="E43" s="27" t="s">
        <v>126</v>
      </c>
      <c r="F43" s="27" t="s">
        <v>15</v>
      </c>
      <c r="G43" s="27" t="s">
        <v>971</v>
      </c>
      <c r="H43" s="26" t="s">
        <v>1249</v>
      </c>
      <c r="I43" s="32"/>
      <c r="J43" s="34"/>
      <c r="K43" s="34"/>
      <c r="L43" s="33"/>
      <c r="M43" s="26" t="s">
        <v>3543</v>
      </c>
      <c r="N43" s="123"/>
      <c r="O43" s="34"/>
      <c r="P43" s="34"/>
      <c r="Q43" s="33"/>
      <c r="R43" s="1" t="str">
        <f t="shared" si="1"/>
        <v>-</v>
      </c>
    </row>
    <row r="44" spans="1:18">
      <c r="A44" s="26" t="s">
        <v>1147</v>
      </c>
      <c r="B44" s="115" t="s">
        <v>56</v>
      </c>
      <c r="C44" s="115" t="s">
        <v>13</v>
      </c>
      <c r="D44" s="115" t="s">
        <v>3361</v>
      </c>
      <c r="E44" s="27" t="s">
        <v>1186</v>
      </c>
      <c r="F44" s="27" t="s">
        <v>283</v>
      </c>
      <c r="G44" s="27" t="s">
        <v>1070</v>
      </c>
      <c r="H44" s="26" t="s">
        <v>1290</v>
      </c>
      <c r="I44" s="32"/>
      <c r="J44" s="34"/>
      <c r="K44" s="34"/>
      <c r="L44" s="33"/>
      <c r="M44" s="26" t="s">
        <v>3544</v>
      </c>
      <c r="N44" s="123"/>
      <c r="O44" s="34"/>
      <c r="P44" s="34"/>
      <c r="Q44" s="33"/>
      <c r="R44" s="1" t="str">
        <f t="shared" si="1"/>
        <v>-</v>
      </c>
    </row>
    <row r="45" spans="1:18">
      <c r="A45" s="26" t="s">
        <v>1147</v>
      </c>
      <c r="B45" s="115" t="s">
        <v>56</v>
      </c>
      <c r="C45" s="115" t="s">
        <v>13</v>
      </c>
      <c r="D45" s="115" t="s">
        <v>3362</v>
      </c>
      <c r="E45" s="27" t="s">
        <v>1186</v>
      </c>
      <c r="F45" s="27" t="s">
        <v>283</v>
      </c>
      <c r="G45" s="27" t="s">
        <v>1070</v>
      </c>
      <c r="H45" s="26" t="s">
        <v>1292</v>
      </c>
      <c r="I45" s="32"/>
      <c r="J45" s="34"/>
      <c r="K45" s="34"/>
      <c r="L45" s="33"/>
      <c r="M45" s="26" t="s">
        <v>3156</v>
      </c>
      <c r="N45" s="123"/>
      <c r="O45" s="34"/>
      <c r="P45" s="34"/>
      <c r="Q45" s="33"/>
      <c r="R45" s="1" t="str">
        <f t="shared" si="1"/>
        <v>-</v>
      </c>
    </row>
    <row r="46" spans="1:18">
      <c r="A46" s="26" t="s">
        <v>1147</v>
      </c>
      <c r="B46" s="115" t="s">
        <v>56</v>
      </c>
      <c r="C46" s="115" t="s">
        <v>13</v>
      </c>
      <c r="D46" s="115" t="s">
        <v>3363</v>
      </c>
      <c r="E46" s="27" t="s">
        <v>126</v>
      </c>
      <c r="F46" s="27" t="s">
        <v>182</v>
      </c>
      <c r="G46" s="27" t="s">
        <v>968</v>
      </c>
      <c r="H46" s="26" t="s">
        <v>1257</v>
      </c>
      <c r="I46" s="32"/>
      <c r="J46" s="34"/>
      <c r="K46" s="34"/>
      <c r="L46" s="33"/>
      <c r="M46" s="26" t="s">
        <v>3545</v>
      </c>
      <c r="N46" s="123"/>
      <c r="O46" s="34"/>
      <c r="P46" s="34"/>
      <c r="Q46" s="33"/>
      <c r="R46" s="1" t="str">
        <f t="shared" si="1"/>
        <v>-</v>
      </c>
    </row>
    <row r="47" spans="1:18">
      <c r="A47" s="26" t="s">
        <v>1147</v>
      </c>
      <c r="B47" s="115" t="s">
        <v>56</v>
      </c>
      <c r="C47" s="115" t="s">
        <v>13</v>
      </c>
      <c r="D47" s="115" t="s">
        <v>3364</v>
      </c>
      <c r="E47" s="27" t="s">
        <v>598</v>
      </c>
      <c r="F47" s="27" t="s">
        <v>283</v>
      </c>
      <c r="G47" s="27" t="s">
        <v>1070</v>
      </c>
      <c r="H47" s="26" t="s">
        <v>1319</v>
      </c>
      <c r="I47" s="32"/>
      <c r="J47" s="34"/>
      <c r="K47" s="34"/>
      <c r="L47" s="33"/>
      <c r="M47" s="26" t="s">
        <v>3546</v>
      </c>
      <c r="N47" s="123"/>
      <c r="O47" s="34"/>
      <c r="P47" s="34"/>
      <c r="Q47" s="33"/>
      <c r="R47" s="1" t="str">
        <f t="shared" si="1"/>
        <v>-</v>
      </c>
    </row>
    <row r="48" spans="1:18">
      <c r="A48" s="26" t="s">
        <v>1147</v>
      </c>
      <c r="B48" s="115" t="s">
        <v>24</v>
      </c>
      <c r="C48" s="115" t="s">
        <v>13</v>
      </c>
      <c r="D48" s="115" t="s">
        <v>3365</v>
      </c>
      <c r="E48" s="27" t="s">
        <v>596</v>
      </c>
      <c r="F48" s="27" t="s">
        <v>283</v>
      </c>
      <c r="G48" s="27" t="s">
        <v>981</v>
      </c>
      <c r="H48" s="26" t="s">
        <v>1269</v>
      </c>
      <c r="I48" s="32"/>
      <c r="J48" s="34"/>
      <c r="K48" s="34"/>
      <c r="L48" s="33"/>
      <c r="M48" s="26" t="s">
        <v>3547</v>
      </c>
      <c r="N48" s="123"/>
      <c r="O48" s="34"/>
      <c r="P48" s="34"/>
      <c r="Q48" s="33"/>
      <c r="R48" s="1" t="str">
        <f t="shared" si="1"/>
        <v>-</v>
      </c>
    </row>
    <row r="49" spans="1:18">
      <c r="A49" s="26" t="s">
        <v>1147</v>
      </c>
      <c r="B49" s="115" t="s">
        <v>24</v>
      </c>
      <c r="C49" s="115" t="s">
        <v>13</v>
      </c>
      <c r="D49" s="115" t="s">
        <v>3366</v>
      </c>
      <c r="E49" s="27" t="s">
        <v>722</v>
      </c>
      <c r="F49" s="27" t="s">
        <v>182</v>
      </c>
      <c r="G49" s="27" t="s">
        <v>968</v>
      </c>
      <c r="H49" s="26" t="s">
        <v>1270</v>
      </c>
      <c r="I49" s="32"/>
      <c r="J49" s="34"/>
      <c r="K49" s="34"/>
      <c r="L49" s="33"/>
      <c r="M49" s="26" t="s">
        <v>3548</v>
      </c>
      <c r="N49" s="123"/>
      <c r="O49" s="34"/>
      <c r="P49" s="34"/>
      <c r="Q49" s="33"/>
      <c r="R49" s="1" t="str">
        <f t="shared" si="1"/>
        <v>-</v>
      </c>
    </row>
    <row r="50" spans="1:18">
      <c r="A50" s="26" t="s">
        <v>1147</v>
      </c>
      <c r="B50" s="115" t="s">
        <v>24</v>
      </c>
      <c r="C50" s="115" t="s">
        <v>13</v>
      </c>
      <c r="D50" s="115" t="s">
        <v>3367</v>
      </c>
      <c r="E50" s="27" t="s">
        <v>157</v>
      </c>
      <c r="F50" s="27" t="s">
        <v>182</v>
      </c>
      <c r="G50" s="27" t="s">
        <v>968</v>
      </c>
      <c r="H50" s="26" t="s">
        <v>1243</v>
      </c>
      <c r="I50" s="32"/>
      <c r="J50" s="34"/>
      <c r="K50" s="34"/>
      <c r="L50" s="33"/>
      <c r="M50" s="26" t="s">
        <v>3549</v>
      </c>
      <c r="N50" s="123"/>
      <c r="O50" s="34"/>
      <c r="P50" s="34"/>
      <c r="Q50" s="33"/>
      <c r="R50" s="1" t="str">
        <f t="shared" si="1"/>
        <v>-</v>
      </c>
    </row>
    <row r="51" spans="1:18">
      <c r="A51" s="26" t="s">
        <v>1147</v>
      </c>
      <c r="B51" s="115" t="s">
        <v>24</v>
      </c>
      <c r="C51" s="115" t="s">
        <v>13</v>
      </c>
      <c r="D51" s="115" t="s">
        <v>3368</v>
      </c>
      <c r="E51" s="27" t="s">
        <v>747</v>
      </c>
      <c r="F51" s="27" t="s">
        <v>182</v>
      </c>
      <c r="G51" s="27" t="s">
        <v>968</v>
      </c>
      <c r="H51" s="26" t="s">
        <v>1271</v>
      </c>
      <c r="I51" s="32"/>
      <c r="J51" s="34"/>
      <c r="K51" s="34"/>
      <c r="L51" s="33"/>
      <c r="M51" s="26" t="s">
        <v>3550</v>
      </c>
      <c r="N51" s="123"/>
      <c r="O51" s="34"/>
      <c r="P51" s="34"/>
      <c r="Q51" s="33"/>
      <c r="R51" s="1" t="str">
        <f t="shared" si="1"/>
        <v>-</v>
      </c>
    </row>
    <row r="52" spans="1:18">
      <c r="A52" s="26" t="s">
        <v>1147</v>
      </c>
      <c r="B52" s="115" t="s">
        <v>24</v>
      </c>
      <c r="C52" s="115" t="s">
        <v>13</v>
      </c>
      <c r="D52" s="115" t="s">
        <v>3369</v>
      </c>
      <c r="E52" s="27" t="s">
        <v>711</v>
      </c>
      <c r="F52" s="27" t="s">
        <v>283</v>
      </c>
      <c r="G52" s="27" t="s">
        <v>981</v>
      </c>
      <c r="H52" s="26" t="s">
        <v>1274</v>
      </c>
      <c r="I52" s="32"/>
      <c r="J52" s="34"/>
      <c r="K52" s="34"/>
      <c r="L52" s="33"/>
      <c r="M52" s="26" t="s">
        <v>3551</v>
      </c>
      <c r="N52" s="123"/>
      <c r="O52" s="34"/>
      <c r="P52" s="34"/>
      <c r="Q52" s="33"/>
      <c r="R52" s="1" t="str">
        <f t="shared" si="1"/>
        <v>-</v>
      </c>
    </row>
    <row r="53" spans="1:18">
      <c r="A53" s="26" t="s">
        <v>1147</v>
      </c>
      <c r="B53" s="115" t="s">
        <v>24</v>
      </c>
      <c r="C53" s="115" t="s">
        <v>13</v>
      </c>
      <c r="D53" s="115" t="s">
        <v>3370</v>
      </c>
      <c r="E53" s="27" t="s">
        <v>237</v>
      </c>
      <c r="F53" s="27" t="s">
        <v>15</v>
      </c>
      <c r="G53" s="27" t="s">
        <v>971</v>
      </c>
      <c r="H53" s="26" t="s">
        <v>1230</v>
      </c>
      <c r="I53" s="32"/>
      <c r="J53" s="34"/>
      <c r="K53" s="34"/>
      <c r="L53" s="33"/>
      <c r="M53" s="26" t="s">
        <v>3552</v>
      </c>
      <c r="N53" s="123"/>
      <c r="O53" s="34"/>
      <c r="P53" s="34"/>
      <c r="Q53" s="33"/>
      <c r="R53" s="1" t="str">
        <f t="shared" si="1"/>
        <v>-</v>
      </c>
    </row>
    <row r="54" spans="1:18">
      <c r="A54" s="26" t="s">
        <v>1147</v>
      </c>
      <c r="B54" s="115" t="s">
        <v>24</v>
      </c>
      <c r="C54" s="115" t="s">
        <v>13</v>
      </c>
      <c r="D54" s="115" t="s">
        <v>3371</v>
      </c>
      <c r="E54" s="27" t="s">
        <v>722</v>
      </c>
      <c r="F54" s="27" t="s">
        <v>283</v>
      </c>
      <c r="G54" s="27" t="s">
        <v>1070</v>
      </c>
      <c r="H54" s="26" t="s">
        <v>1276</v>
      </c>
      <c r="I54" s="32"/>
      <c r="J54" s="34"/>
      <c r="K54" s="34"/>
      <c r="L54" s="33"/>
      <c r="M54" s="26" t="s">
        <v>3553</v>
      </c>
      <c r="N54" s="123"/>
      <c r="O54" s="34"/>
      <c r="P54" s="34"/>
      <c r="Q54" s="33"/>
      <c r="R54" s="1" t="str">
        <f t="shared" si="1"/>
        <v>-</v>
      </c>
    </row>
    <row r="55" spans="1:18">
      <c r="A55" s="26" t="s">
        <v>1147</v>
      </c>
      <c r="B55" s="115" t="s">
        <v>24</v>
      </c>
      <c r="C55" s="115" t="s">
        <v>13</v>
      </c>
      <c r="D55" s="115" t="s">
        <v>3372</v>
      </c>
      <c r="E55" s="27" t="s">
        <v>78</v>
      </c>
      <c r="F55" s="27" t="s">
        <v>15</v>
      </c>
      <c r="G55" s="27" t="s">
        <v>971</v>
      </c>
      <c r="H55" s="26" t="s">
        <v>1231</v>
      </c>
      <c r="I55" s="32"/>
      <c r="J55" s="34"/>
      <c r="K55" s="32"/>
      <c r="L55" s="33"/>
      <c r="M55" s="26" t="s">
        <v>3554</v>
      </c>
      <c r="N55" s="123"/>
      <c r="O55" s="34"/>
      <c r="P55" s="34"/>
      <c r="Q55" s="33"/>
      <c r="R55" s="1" t="str">
        <f t="shared" si="1"/>
        <v>-</v>
      </c>
    </row>
    <row r="56" spans="1:18">
      <c r="A56" s="26" t="s">
        <v>1147</v>
      </c>
      <c r="B56" s="115" t="s">
        <v>24</v>
      </c>
      <c r="C56" s="115" t="s">
        <v>13</v>
      </c>
      <c r="D56" s="115" t="s">
        <v>3373</v>
      </c>
      <c r="E56" s="27" t="s">
        <v>702</v>
      </c>
      <c r="F56" s="27" t="s">
        <v>182</v>
      </c>
      <c r="G56" s="27" t="s">
        <v>968</v>
      </c>
      <c r="H56" s="26" t="s">
        <v>1226</v>
      </c>
      <c r="I56" s="32"/>
      <c r="J56" s="34"/>
      <c r="K56" s="34"/>
      <c r="L56" s="33"/>
      <c r="M56" s="26" t="s">
        <v>3555</v>
      </c>
      <c r="N56" s="123"/>
      <c r="O56" s="34"/>
      <c r="P56" s="34"/>
      <c r="Q56" s="33"/>
      <c r="R56" s="1" t="str">
        <f t="shared" si="1"/>
        <v>-</v>
      </c>
    </row>
    <row r="57" spans="1:18">
      <c r="A57" s="26" t="s">
        <v>1147</v>
      </c>
      <c r="B57" s="115" t="s">
        <v>24</v>
      </c>
      <c r="C57" s="115" t="s">
        <v>13</v>
      </c>
      <c r="D57" s="115" t="s">
        <v>3374</v>
      </c>
      <c r="E57" s="27" t="s">
        <v>596</v>
      </c>
      <c r="F57" s="27" t="s">
        <v>15</v>
      </c>
      <c r="G57" s="27" t="s">
        <v>971</v>
      </c>
      <c r="H57" s="26" t="s">
        <v>1227</v>
      </c>
      <c r="I57" s="32"/>
      <c r="J57" s="34"/>
      <c r="K57" s="34"/>
      <c r="L57" s="33"/>
      <c r="M57" s="26" t="s">
        <v>3556</v>
      </c>
      <c r="N57" s="123"/>
      <c r="O57" s="34"/>
      <c r="P57" s="34"/>
      <c r="Q57" s="33"/>
      <c r="R57" s="1" t="str">
        <f t="shared" si="1"/>
        <v>-</v>
      </c>
    </row>
    <row r="58" spans="1:18">
      <c r="A58" s="26" t="s">
        <v>1147</v>
      </c>
      <c r="B58" s="115" t="s">
        <v>24</v>
      </c>
      <c r="C58" s="115" t="s">
        <v>13</v>
      </c>
      <c r="D58" s="115" t="s">
        <v>3375</v>
      </c>
      <c r="E58" s="27" t="s">
        <v>711</v>
      </c>
      <c r="F58" s="27" t="s">
        <v>15</v>
      </c>
      <c r="G58" s="27" t="s">
        <v>971</v>
      </c>
      <c r="H58" s="26" t="s">
        <v>1235</v>
      </c>
      <c r="I58" s="32"/>
      <c r="J58" s="34"/>
      <c r="K58" s="34"/>
      <c r="L58" s="33"/>
      <c r="M58" s="26" t="s">
        <v>3557</v>
      </c>
      <c r="N58" s="123"/>
      <c r="O58" s="34"/>
      <c r="P58" s="34"/>
      <c r="Q58" s="33"/>
      <c r="R58" s="1" t="str">
        <f t="shared" si="1"/>
        <v>-</v>
      </c>
    </row>
    <row r="59" spans="1:18">
      <c r="A59" s="26" t="s">
        <v>1147</v>
      </c>
      <c r="B59" s="115" t="s">
        <v>24</v>
      </c>
      <c r="C59" s="115" t="s">
        <v>13</v>
      </c>
      <c r="D59" s="115" t="s">
        <v>3376</v>
      </c>
      <c r="E59" s="27" t="s">
        <v>620</v>
      </c>
      <c r="F59" s="27" t="s">
        <v>283</v>
      </c>
      <c r="G59" s="27" t="s">
        <v>981</v>
      </c>
      <c r="H59" s="26" t="s">
        <v>1310</v>
      </c>
      <c r="I59" s="32"/>
      <c r="J59" s="34"/>
      <c r="K59" s="34"/>
      <c r="L59" s="33"/>
      <c r="M59" s="26" t="s">
        <v>3558</v>
      </c>
      <c r="N59" s="123"/>
      <c r="O59" s="34"/>
      <c r="P59" s="34"/>
      <c r="Q59" s="33"/>
      <c r="R59" s="1" t="str">
        <f t="shared" si="1"/>
        <v>-</v>
      </c>
    </row>
    <row r="60" spans="1:18">
      <c r="A60" s="26" t="s">
        <v>1147</v>
      </c>
      <c r="B60" s="115" t="s">
        <v>24</v>
      </c>
      <c r="C60" s="115" t="s">
        <v>13</v>
      </c>
      <c r="D60" s="115" t="s">
        <v>3377</v>
      </c>
      <c r="E60" s="27" t="s">
        <v>18</v>
      </c>
      <c r="F60" s="27" t="s">
        <v>15</v>
      </c>
      <c r="G60" s="27" t="s">
        <v>976</v>
      </c>
      <c r="H60" s="26" t="s">
        <v>1237</v>
      </c>
      <c r="I60" s="32"/>
      <c r="J60" s="34"/>
      <c r="K60" s="34"/>
      <c r="L60" s="33"/>
      <c r="M60" s="26" t="s">
        <v>3559</v>
      </c>
      <c r="N60" s="123"/>
      <c r="O60" s="34"/>
      <c r="P60" s="34"/>
      <c r="Q60" s="33"/>
      <c r="R60" s="1" t="str">
        <f t="shared" si="1"/>
        <v>-</v>
      </c>
    </row>
    <row r="61" spans="1:18">
      <c r="A61" s="26" t="s">
        <v>1147</v>
      </c>
      <c r="B61" s="115" t="s">
        <v>24</v>
      </c>
      <c r="C61" s="115" t="s">
        <v>13</v>
      </c>
      <c r="D61" s="115" t="s">
        <v>3378</v>
      </c>
      <c r="E61" s="27" t="s">
        <v>708</v>
      </c>
      <c r="F61" s="27" t="s">
        <v>283</v>
      </c>
      <c r="G61" s="27" t="s">
        <v>1070</v>
      </c>
      <c r="H61" s="26" t="s">
        <v>1311</v>
      </c>
      <c r="I61" s="32"/>
      <c r="J61" s="34"/>
      <c r="K61" s="34"/>
      <c r="L61" s="33"/>
      <c r="M61" s="26" t="s">
        <v>3560</v>
      </c>
      <c r="N61" s="123"/>
      <c r="O61" s="34"/>
      <c r="P61" s="34"/>
      <c r="Q61" s="33"/>
      <c r="R61" s="1" t="str">
        <f t="shared" si="1"/>
        <v>-</v>
      </c>
    </row>
    <row r="62" spans="1:18">
      <c r="A62" s="26" t="s">
        <v>1147</v>
      </c>
      <c r="B62" s="115" t="s">
        <v>24</v>
      </c>
      <c r="C62" s="115" t="s">
        <v>13</v>
      </c>
      <c r="D62" s="115" t="s">
        <v>3379</v>
      </c>
      <c r="E62" s="27" t="s">
        <v>78</v>
      </c>
      <c r="F62" s="27" t="s">
        <v>283</v>
      </c>
      <c r="G62" s="27" t="s">
        <v>981</v>
      </c>
      <c r="H62" s="26" t="s">
        <v>1264</v>
      </c>
      <c r="I62" s="32"/>
      <c r="J62" s="34"/>
      <c r="K62" s="34"/>
      <c r="L62" s="33"/>
      <c r="M62" s="26" t="s">
        <v>3561</v>
      </c>
      <c r="N62" s="123"/>
      <c r="O62" s="34"/>
      <c r="P62" s="34"/>
      <c r="Q62" s="33"/>
      <c r="R62" s="1" t="str">
        <f t="shared" si="1"/>
        <v>-</v>
      </c>
    </row>
    <row r="63" spans="1:18">
      <c r="A63" s="26" t="s">
        <v>1147</v>
      </c>
      <c r="B63" s="115" t="s">
        <v>24</v>
      </c>
      <c r="C63" s="115" t="s">
        <v>13</v>
      </c>
      <c r="D63" s="115" t="s">
        <v>3380</v>
      </c>
      <c r="E63" s="27" t="s">
        <v>25</v>
      </c>
      <c r="F63" s="27" t="s">
        <v>15</v>
      </c>
      <c r="G63" s="27" t="s">
        <v>971</v>
      </c>
      <c r="H63" s="26" t="s">
        <v>1221</v>
      </c>
      <c r="I63" s="32"/>
      <c r="J63" s="34"/>
      <c r="K63" s="34"/>
      <c r="L63" s="33"/>
      <c r="M63" s="26" t="s">
        <v>3562</v>
      </c>
      <c r="N63" s="123"/>
      <c r="O63" s="34"/>
      <c r="P63" s="34"/>
      <c r="Q63" s="33"/>
      <c r="R63" s="1" t="str">
        <f t="shared" si="1"/>
        <v>-</v>
      </c>
    </row>
    <row r="64" spans="1:18">
      <c r="A64" s="26" t="s">
        <v>1147</v>
      </c>
      <c r="B64" s="115" t="s">
        <v>24</v>
      </c>
      <c r="C64" s="115" t="s">
        <v>13</v>
      </c>
      <c r="D64" s="115" t="s">
        <v>3381</v>
      </c>
      <c r="E64" s="27" t="s">
        <v>702</v>
      </c>
      <c r="F64" s="27" t="s">
        <v>283</v>
      </c>
      <c r="G64" s="27" t="s">
        <v>981</v>
      </c>
      <c r="H64" s="26" t="s">
        <v>1265</v>
      </c>
      <c r="I64" s="32"/>
      <c r="J64" s="34"/>
      <c r="K64" s="34"/>
      <c r="L64" s="33"/>
      <c r="M64" s="26" t="s">
        <v>3563</v>
      </c>
      <c r="N64" s="123"/>
      <c r="O64" s="34"/>
      <c r="P64" s="34"/>
      <c r="Q64" s="33"/>
      <c r="R64" s="1" t="str">
        <f t="shared" si="1"/>
        <v>-</v>
      </c>
    </row>
    <row r="65" spans="1:18">
      <c r="A65" s="26" t="s">
        <v>1147</v>
      </c>
      <c r="B65" s="115" t="s">
        <v>24</v>
      </c>
      <c r="C65" s="115" t="s">
        <v>13</v>
      </c>
      <c r="D65" s="115" t="s">
        <v>3382</v>
      </c>
      <c r="E65" s="27" t="s">
        <v>730</v>
      </c>
      <c r="F65" s="27" t="s">
        <v>15</v>
      </c>
      <c r="G65" s="27" t="s">
        <v>971</v>
      </c>
      <c r="H65" s="26" t="s">
        <v>1222</v>
      </c>
      <c r="I65" s="32"/>
      <c r="J65" s="34"/>
      <c r="K65" s="32"/>
      <c r="L65" s="33"/>
      <c r="M65" s="26" t="s">
        <v>3564</v>
      </c>
      <c r="N65" s="123"/>
      <c r="O65" s="34"/>
      <c r="P65" s="34"/>
      <c r="Q65" s="33"/>
      <c r="R65" s="1" t="str">
        <f t="shared" si="1"/>
        <v>-</v>
      </c>
    </row>
    <row r="66" spans="1:18">
      <c r="A66" s="26" t="s">
        <v>1147</v>
      </c>
      <c r="B66" s="115" t="s">
        <v>24</v>
      </c>
      <c r="C66" s="115" t="s">
        <v>13</v>
      </c>
      <c r="D66" s="115" t="s">
        <v>3383</v>
      </c>
      <c r="E66" s="27" t="s">
        <v>607</v>
      </c>
      <c r="F66" s="27" t="s">
        <v>15</v>
      </c>
      <c r="G66" s="27" t="s">
        <v>971</v>
      </c>
      <c r="H66" s="26" t="s">
        <v>1223</v>
      </c>
      <c r="I66" s="32"/>
      <c r="J66" s="34"/>
      <c r="K66" s="34"/>
      <c r="L66" s="33"/>
      <c r="M66" s="26" t="s">
        <v>3565</v>
      </c>
      <c r="N66" s="123"/>
      <c r="O66" s="34"/>
      <c r="P66" s="34"/>
      <c r="Q66" s="33"/>
      <c r="R66" s="1" t="str">
        <f t="shared" si="1"/>
        <v>-</v>
      </c>
    </row>
    <row r="67" spans="1:18">
      <c r="A67" s="26" t="s">
        <v>1147</v>
      </c>
      <c r="B67" s="115" t="s">
        <v>24</v>
      </c>
      <c r="C67" s="115" t="s">
        <v>13</v>
      </c>
      <c r="D67" s="115" t="s">
        <v>3384</v>
      </c>
      <c r="E67" s="27" t="s">
        <v>157</v>
      </c>
      <c r="F67" s="27" t="s">
        <v>15</v>
      </c>
      <c r="G67" s="27" t="s">
        <v>971</v>
      </c>
      <c r="H67" s="26" t="s">
        <v>1217</v>
      </c>
      <c r="I67" s="32"/>
      <c r="J67" s="34"/>
      <c r="K67" s="34"/>
      <c r="L67" s="33"/>
      <c r="M67" s="26" t="s">
        <v>3566</v>
      </c>
      <c r="N67" s="123"/>
      <c r="O67" s="34"/>
      <c r="P67" s="34"/>
      <c r="Q67" s="33"/>
      <c r="R67" s="1" t="str">
        <f t="shared" si="1"/>
        <v>-</v>
      </c>
    </row>
    <row r="68" spans="1:18">
      <c r="A68" s="26" t="s">
        <v>1147</v>
      </c>
      <c r="B68" s="115" t="s">
        <v>24</v>
      </c>
      <c r="C68" s="115" t="s">
        <v>13</v>
      </c>
      <c r="D68" s="115" t="s">
        <v>3385</v>
      </c>
      <c r="E68" s="27" t="s">
        <v>589</v>
      </c>
      <c r="F68" s="27" t="s">
        <v>15</v>
      </c>
      <c r="G68" s="27" t="s">
        <v>971</v>
      </c>
      <c r="H68" s="26" t="s">
        <v>1216</v>
      </c>
      <c r="I68" s="32"/>
      <c r="J68" s="34"/>
      <c r="K68" s="34"/>
      <c r="L68" s="33"/>
      <c r="M68" s="26" t="s">
        <v>3567</v>
      </c>
      <c r="N68" s="123"/>
      <c r="O68" s="34"/>
      <c r="P68" s="34"/>
      <c r="Q68" s="33"/>
      <c r="R68" s="1" t="str">
        <f t="shared" ref="R68:R99" si="2">IF(OR(ISNUMBER(N68),ISNUMBER(O68)),1, "-")</f>
        <v>-</v>
      </c>
    </row>
    <row r="69" spans="1:18">
      <c r="A69" s="26" t="s">
        <v>1147</v>
      </c>
      <c r="B69" s="115" t="s">
        <v>24</v>
      </c>
      <c r="C69" s="115" t="s">
        <v>13</v>
      </c>
      <c r="D69" s="115" t="s">
        <v>3386</v>
      </c>
      <c r="E69" s="27" t="s">
        <v>700</v>
      </c>
      <c r="F69" s="27" t="s">
        <v>283</v>
      </c>
      <c r="G69" s="27" t="s">
        <v>981</v>
      </c>
      <c r="H69" s="26" t="s">
        <v>1285</v>
      </c>
      <c r="I69" s="32"/>
      <c r="J69" s="34"/>
      <c r="K69" s="34"/>
      <c r="L69" s="33"/>
      <c r="M69" s="26" t="s">
        <v>3568</v>
      </c>
      <c r="N69" s="123"/>
      <c r="O69" s="34"/>
      <c r="P69" s="34"/>
      <c r="Q69" s="33"/>
      <c r="R69" s="1" t="str">
        <f t="shared" si="2"/>
        <v>-</v>
      </c>
    </row>
    <row r="70" spans="1:18">
      <c r="A70" s="26" t="s">
        <v>1147</v>
      </c>
      <c r="B70" s="115" t="s">
        <v>24</v>
      </c>
      <c r="C70" s="115" t="s">
        <v>13</v>
      </c>
      <c r="D70" s="115" t="s">
        <v>3387</v>
      </c>
      <c r="E70" s="27" t="s">
        <v>747</v>
      </c>
      <c r="F70" s="27" t="s">
        <v>15</v>
      </c>
      <c r="G70" s="27" t="s">
        <v>971</v>
      </c>
      <c r="H70" s="26" t="s">
        <v>1232</v>
      </c>
      <c r="I70" s="32"/>
      <c r="J70" s="34"/>
      <c r="K70" s="34"/>
      <c r="L70" s="33"/>
      <c r="M70" s="26" t="s">
        <v>3569</v>
      </c>
      <c r="N70" s="123"/>
      <c r="O70" s="34"/>
      <c r="P70" s="34"/>
      <c r="Q70" s="33"/>
      <c r="R70" s="1" t="str">
        <f t="shared" si="2"/>
        <v>-</v>
      </c>
    </row>
    <row r="71" spans="1:18">
      <c r="A71" s="26" t="s">
        <v>1147</v>
      </c>
      <c r="B71" s="115" t="s">
        <v>24</v>
      </c>
      <c r="C71" s="115" t="s">
        <v>13</v>
      </c>
      <c r="D71" s="115" t="s">
        <v>3388</v>
      </c>
      <c r="E71" s="27" t="s">
        <v>598</v>
      </c>
      <c r="F71" s="27" t="s">
        <v>15</v>
      </c>
      <c r="G71" s="27" t="s">
        <v>976</v>
      </c>
      <c r="H71" s="26" t="s">
        <v>1244</v>
      </c>
      <c r="I71" s="32"/>
      <c r="J71" s="34"/>
      <c r="K71" s="34"/>
      <c r="L71" s="33"/>
      <c r="M71" s="26" t="s">
        <v>3570</v>
      </c>
      <c r="N71" s="123"/>
      <c r="O71" s="34"/>
      <c r="P71" s="34"/>
      <c r="Q71" s="33"/>
      <c r="R71" s="1" t="str">
        <f t="shared" si="2"/>
        <v>-</v>
      </c>
    </row>
    <row r="72" spans="1:18">
      <c r="A72" s="26" t="s">
        <v>1147</v>
      </c>
      <c r="B72" s="115" t="s">
        <v>24</v>
      </c>
      <c r="C72" s="115" t="s">
        <v>13</v>
      </c>
      <c r="D72" s="115" t="s">
        <v>3389</v>
      </c>
      <c r="E72" s="27" t="s">
        <v>957</v>
      </c>
      <c r="F72" s="27" t="s">
        <v>283</v>
      </c>
      <c r="G72" s="27" t="s">
        <v>981</v>
      </c>
      <c r="H72" s="26" t="s">
        <v>1286</v>
      </c>
      <c r="I72" s="32"/>
      <c r="J72" s="34"/>
      <c r="K72" s="34"/>
      <c r="L72" s="33"/>
      <c r="M72" s="26" t="s">
        <v>3571</v>
      </c>
      <c r="N72" s="123"/>
      <c r="O72" s="34"/>
      <c r="P72" s="34"/>
      <c r="Q72" s="33"/>
      <c r="R72" s="1" t="str">
        <f t="shared" si="2"/>
        <v>-</v>
      </c>
    </row>
    <row r="73" spans="1:18">
      <c r="A73" s="26" t="s">
        <v>1147</v>
      </c>
      <c r="B73" s="115" t="s">
        <v>24</v>
      </c>
      <c r="C73" s="115" t="s">
        <v>13</v>
      </c>
      <c r="D73" s="115" t="s">
        <v>3390</v>
      </c>
      <c r="E73" s="27" t="s">
        <v>128</v>
      </c>
      <c r="F73" s="27" t="s">
        <v>15</v>
      </c>
      <c r="G73" s="27" t="s">
        <v>976</v>
      </c>
      <c r="H73" s="26" t="s">
        <v>1245</v>
      </c>
      <c r="I73" s="32"/>
      <c r="J73" s="34"/>
      <c r="K73" s="34"/>
      <c r="L73" s="33"/>
      <c r="M73" s="26" t="s">
        <v>3572</v>
      </c>
      <c r="N73" s="123"/>
      <c r="O73" s="34"/>
      <c r="P73" s="34"/>
      <c r="Q73" s="33"/>
      <c r="R73" s="1" t="str">
        <f t="shared" si="2"/>
        <v>-</v>
      </c>
    </row>
    <row r="74" spans="1:18">
      <c r="A74" s="26" t="s">
        <v>1147</v>
      </c>
      <c r="B74" s="115" t="s">
        <v>24</v>
      </c>
      <c r="C74" s="115" t="s">
        <v>13</v>
      </c>
      <c r="D74" s="115" t="s">
        <v>3391</v>
      </c>
      <c r="E74" s="27" t="s">
        <v>112</v>
      </c>
      <c r="F74" s="27" t="s">
        <v>283</v>
      </c>
      <c r="G74" s="27" t="s">
        <v>981</v>
      </c>
      <c r="H74" s="26" t="s">
        <v>1287</v>
      </c>
      <c r="I74" s="32"/>
      <c r="J74" s="34"/>
      <c r="K74" s="34"/>
      <c r="L74" s="33"/>
      <c r="M74" s="26" t="s">
        <v>3573</v>
      </c>
      <c r="N74" s="123"/>
      <c r="O74" s="34"/>
      <c r="P74" s="34"/>
      <c r="Q74" s="33"/>
      <c r="R74" s="1" t="str">
        <f t="shared" si="2"/>
        <v>-</v>
      </c>
    </row>
    <row r="75" spans="1:18">
      <c r="A75" s="26" t="s">
        <v>1147</v>
      </c>
      <c r="B75" s="115" t="s">
        <v>24</v>
      </c>
      <c r="C75" s="115" t="s">
        <v>13</v>
      </c>
      <c r="D75" s="115" t="s">
        <v>3392</v>
      </c>
      <c r="E75" s="27" t="s">
        <v>722</v>
      </c>
      <c r="F75" s="27" t="s">
        <v>15</v>
      </c>
      <c r="G75" s="27" t="s">
        <v>971</v>
      </c>
      <c r="H75" s="26" t="s">
        <v>1228</v>
      </c>
      <c r="I75" s="32"/>
      <c r="J75" s="34"/>
      <c r="K75" s="32"/>
      <c r="L75" s="33"/>
      <c r="M75" s="26" t="s">
        <v>3574</v>
      </c>
      <c r="N75" s="123"/>
      <c r="O75" s="34"/>
      <c r="P75" s="34"/>
      <c r="Q75" s="33"/>
      <c r="R75" s="1" t="str">
        <f t="shared" si="2"/>
        <v>-</v>
      </c>
    </row>
    <row r="76" spans="1:18">
      <c r="A76" s="26" t="s">
        <v>1147</v>
      </c>
      <c r="B76" s="115" t="s">
        <v>24</v>
      </c>
      <c r="C76" s="115" t="s">
        <v>13</v>
      </c>
      <c r="D76" s="115" t="s">
        <v>3393</v>
      </c>
      <c r="E76" s="27" t="s">
        <v>87</v>
      </c>
      <c r="F76" s="27" t="s">
        <v>15</v>
      </c>
      <c r="G76" s="27" t="s">
        <v>971</v>
      </c>
      <c r="H76" s="26" t="s">
        <v>1242</v>
      </c>
      <c r="I76" s="32"/>
      <c r="J76" s="34"/>
      <c r="K76" s="34"/>
      <c r="L76" s="33"/>
      <c r="M76" s="26" t="s">
        <v>3575</v>
      </c>
      <c r="N76" s="123"/>
      <c r="O76" s="34"/>
      <c r="P76" s="34"/>
      <c r="Q76" s="33"/>
      <c r="R76" s="1" t="str">
        <f t="shared" si="2"/>
        <v>-</v>
      </c>
    </row>
    <row r="77" spans="1:18">
      <c r="A77" s="26" t="s">
        <v>1147</v>
      </c>
      <c r="B77" s="115" t="s">
        <v>24</v>
      </c>
      <c r="C77" s="115" t="s">
        <v>13</v>
      </c>
      <c r="D77" s="115" t="s">
        <v>3394</v>
      </c>
      <c r="E77" s="27" t="s">
        <v>48</v>
      </c>
      <c r="F77" s="27" t="s">
        <v>15</v>
      </c>
      <c r="G77" s="27" t="s">
        <v>976</v>
      </c>
      <c r="H77" s="26" t="s">
        <v>1258</v>
      </c>
      <c r="I77" s="32"/>
      <c r="J77" s="34"/>
      <c r="K77" s="34"/>
      <c r="L77" s="33"/>
      <c r="M77" s="26" t="s">
        <v>3576</v>
      </c>
      <c r="N77" s="123"/>
      <c r="O77" s="34"/>
      <c r="P77" s="34"/>
      <c r="Q77" s="33"/>
      <c r="R77" s="1" t="str">
        <f t="shared" si="2"/>
        <v>-</v>
      </c>
    </row>
    <row r="78" spans="1:18">
      <c r="A78" s="26" t="s">
        <v>1147</v>
      </c>
      <c r="B78" s="115" t="s">
        <v>24</v>
      </c>
      <c r="C78" s="115" t="s">
        <v>13</v>
      </c>
      <c r="D78" s="115" t="s">
        <v>3395</v>
      </c>
      <c r="E78" s="27" t="s">
        <v>107</v>
      </c>
      <c r="F78" s="27" t="s">
        <v>283</v>
      </c>
      <c r="G78" s="27" t="s">
        <v>1070</v>
      </c>
      <c r="H78" s="26" t="s">
        <v>1288</v>
      </c>
      <c r="I78" s="32"/>
      <c r="J78" s="34"/>
      <c r="K78" s="34"/>
      <c r="L78" s="33"/>
      <c r="M78" s="26" t="s">
        <v>3577</v>
      </c>
      <c r="N78" s="123"/>
      <c r="O78" s="34"/>
      <c r="P78" s="34"/>
      <c r="Q78" s="33"/>
      <c r="R78" s="1" t="str">
        <f t="shared" si="2"/>
        <v>-</v>
      </c>
    </row>
    <row r="79" spans="1:18">
      <c r="A79" s="26" t="s">
        <v>1147</v>
      </c>
      <c r="B79" s="115" t="s">
        <v>24</v>
      </c>
      <c r="C79" s="115" t="s">
        <v>13</v>
      </c>
      <c r="D79" s="115" t="s">
        <v>3396</v>
      </c>
      <c r="E79" s="27" t="s">
        <v>126</v>
      </c>
      <c r="F79" s="27" t="s">
        <v>182</v>
      </c>
      <c r="G79" s="27" t="s">
        <v>1061</v>
      </c>
      <c r="H79" s="26" t="s">
        <v>1246</v>
      </c>
      <c r="I79" s="32"/>
      <c r="J79" s="34"/>
      <c r="K79" s="34"/>
      <c r="L79" s="33"/>
      <c r="M79" s="26" t="s">
        <v>3578</v>
      </c>
      <c r="N79" s="123"/>
      <c r="O79" s="34"/>
      <c r="P79" s="34"/>
      <c r="Q79" s="33"/>
      <c r="R79" s="1" t="str">
        <f t="shared" si="2"/>
        <v>-</v>
      </c>
    </row>
    <row r="80" spans="1:18">
      <c r="A80" s="26" t="s">
        <v>1147</v>
      </c>
      <c r="B80" s="115" t="s">
        <v>24</v>
      </c>
      <c r="C80" s="115" t="s">
        <v>13</v>
      </c>
      <c r="D80" s="115" t="s">
        <v>3397</v>
      </c>
      <c r="E80" s="27" t="s">
        <v>722</v>
      </c>
      <c r="F80" s="27" t="s">
        <v>283</v>
      </c>
      <c r="G80" s="27" t="s">
        <v>1070</v>
      </c>
      <c r="H80" s="26" t="s">
        <v>1289</v>
      </c>
      <c r="I80" s="32"/>
      <c r="J80" s="34"/>
      <c r="K80" s="34"/>
      <c r="L80" s="33"/>
      <c r="M80" s="26" t="s">
        <v>3579</v>
      </c>
      <c r="N80" s="123"/>
      <c r="O80" s="34"/>
      <c r="P80" s="34"/>
      <c r="Q80" s="33"/>
      <c r="R80" s="1" t="str">
        <f t="shared" si="2"/>
        <v>-</v>
      </c>
    </row>
    <row r="81" spans="1:18">
      <c r="A81" s="26" t="s">
        <v>1147</v>
      </c>
      <c r="B81" s="115" t="s">
        <v>24</v>
      </c>
      <c r="C81" s="115" t="s">
        <v>13</v>
      </c>
      <c r="D81" s="115" t="s">
        <v>3398</v>
      </c>
      <c r="E81" s="27" t="s">
        <v>730</v>
      </c>
      <c r="F81" s="27" t="s">
        <v>15</v>
      </c>
      <c r="G81" s="27" t="s">
        <v>971</v>
      </c>
      <c r="H81" s="26" t="s">
        <v>1218</v>
      </c>
      <c r="I81" s="32"/>
      <c r="J81" s="34"/>
      <c r="K81" s="34"/>
      <c r="L81" s="33"/>
      <c r="M81" s="26" t="s">
        <v>3580</v>
      </c>
      <c r="N81" s="123"/>
      <c r="O81" s="34"/>
      <c r="P81" s="34"/>
      <c r="Q81" s="33"/>
      <c r="R81" s="1" t="str">
        <f t="shared" si="2"/>
        <v>-</v>
      </c>
    </row>
    <row r="82" spans="1:18">
      <c r="A82" s="26" t="s">
        <v>1147</v>
      </c>
      <c r="B82" s="115" t="s">
        <v>24</v>
      </c>
      <c r="C82" s="115" t="s">
        <v>13</v>
      </c>
      <c r="D82" s="115" t="s">
        <v>3399</v>
      </c>
      <c r="E82" s="27" t="s">
        <v>620</v>
      </c>
      <c r="F82" s="27" t="s">
        <v>15</v>
      </c>
      <c r="G82" s="27" t="s">
        <v>971</v>
      </c>
      <c r="H82" s="26" t="s">
        <v>1229</v>
      </c>
      <c r="I82" s="32"/>
      <c r="J82" s="34"/>
      <c r="K82" s="34"/>
      <c r="L82" s="112"/>
      <c r="M82" s="26" t="s">
        <v>3581</v>
      </c>
      <c r="N82" s="123"/>
      <c r="O82" s="34"/>
      <c r="P82" s="34"/>
      <c r="Q82" s="33"/>
      <c r="R82" s="1" t="str">
        <f t="shared" si="2"/>
        <v>-</v>
      </c>
    </row>
    <row r="83" spans="1:18">
      <c r="A83" s="26" t="s">
        <v>1147</v>
      </c>
      <c r="B83" s="115" t="s">
        <v>24</v>
      </c>
      <c r="C83" s="115" t="s">
        <v>13</v>
      </c>
      <c r="D83" s="115" t="s">
        <v>3400</v>
      </c>
      <c r="E83" s="27" t="s">
        <v>596</v>
      </c>
      <c r="F83" s="27" t="s">
        <v>15</v>
      </c>
      <c r="G83" s="27" t="s">
        <v>971</v>
      </c>
      <c r="H83" s="26" t="s">
        <v>1233</v>
      </c>
      <c r="I83" s="32"/>
      <c r="J83" s="34"/>
      <c r="K83" s="34"/>
      <c r="L83" s="33"/>
      <c r="M83" s="26" t="s">
        <v>3582</v>
      </c>
      <c r="N83" s="123"/>
      <c r="O83" s="34"/>
      <c r="P83" s="34"/>
      <c r="Q83" s="33"/>
      <c r="R83" s="1" t="str">
        <f t="shared" si="2"/>
        <v>-</v>
      </c>
    </row>
    <row r="84" spans="1:18">
      <c r="A84" s="26" t="s">
        <v>1147</v>
      </c>
      <c r="B84" s="115" t="s">
        <v>24</v>
      </c>
      <c r="C84" s="115" t="s">
        <v>13</v>
      </c>
      <c r="D84" s="115" t="s">
        <v>3401</v>
      </c>
      <c r="E84" s="27" t="s">
        <v>641</v>
      </c>
      <c r="F84" s="27" t="s">
        <v>283</v>
      </c>
      <c r="G84" s="27" t="s">
        <v>981</v>
      </c>
      <c r="H84" s="26" t="s">
        <v>1317</v>
      </c>
      <c r="I84" s="32"/>
      <c r="J84" s="34"/>
      <c r="K84" s="34"/>
      <c r="L84" s="33"/>
      <c r="M84" s="26" t="s">
        <v>3583</v>
      </c>
      <c r="N84" s="123"/>
      <c r="O84" s="34"/>
      <c r="P84" s="34"/>
      <c r="Q84" s="33"/>
      <c r="R84" s="1" t="str">
        <f t="shared" si="2"/>
        <v>-</v>
      </c>
    </row>
    <row r="85" spans="1:18">
      <c r="A85" s="26" t="s">
        <v>1147</v>
      </c>
      <c r="B85" s="115" t="s">
        <v>24</v>
      </c>
      <c r="C85" s="115" t="s">
        <v>13</v>
      </c>
      <c r="D85" s="115" t="s">
        <v>3402</v>
      </c>
      <c r="E85" s="27" t="s">
        <v>702</v>
      </c>
      <c r="F85" s="27" t="s">
        <v>15</v>
      </c>
      <c r="G85" s="27" t="s">
        <v>971</v>
      </c>
      <c r="H85" s="26" t="s">
        <v>1238</v>
      </c>
      <c r="I85" s="32"/>
      <c r="J85" s="34"/>
      <c r="K85" s="34"/>
      <c r="L85" s="33"/>
      <c r="M85" s="26" t="s">
        <v>3584</v>
      </c>
      <c r="N85" s="123"/>
      <c r="O85" s="34"/>
      <c r="P85" s="34"/>
      <c r="Q85" s="33"/>
      <c r="R85" s="1" t="str">
        <f t="shared" si="2"/>
        <v>-</v>
      </c>
    </row>
    <row r="86" spans="1:18">
      <c r="A86" s="26" t="s">
        <v>1147</v>
      </c>
      <c r="B86" s="115" t="s">
        <v>24</v>
      </c>
      <c r="C86" s="115" t="s">
        <v>13</v>
      </c>
      <c r="D86" s="115" t="s">
        <v>3403</v>
      </c>
      <c r="E86" s="27" t="s">
        <v>596</v>
      </c>
      <c r="F86" s="27" t="s">
        <v>283</v>
      </c>
      <c r="G86" s="27" t="s">
        <v>1070</v>
      </c>
      <c r="H86" s="26" t="s">
        <v>1318</v>
      </c>
      <c r="I86" s="32"/>
      <c r="J86" s="34"/>
      <c r="K86" s="34"/>
      <c r="L86" s="33"/>
      <c r="M86" s="26" t="s">
        <v>3585</v>
      </c>
      <c r="N86" s="123"/>
      <c r="O86" s="34"/>
      <c r="P86" s="34"/>
      <c r="Q86" s="33"/>
      <c r="R86" s="1" t="str">
        <f t="shared" si="2"/>
        <v>-</v>
      </c>
    </row>
    <row r="87" spans="1:18">
      <c r="A87" s="26" t="s">
        <v>1147</v>
      </c>
      <c r="B87" s="115" t="s">
        <v>24</v>
      </c>
      <c r="C87" s="115" t="s">
        <v>13</v>
      </c>
      <c r="D87" s="115" t="s">
        <v>3404</v>
      </c>
      <c r="E87" s="27" t="s">
        <v>776</v>
      </c>
      <c r="F87" s="27" t="s">
        <v>15</v>
      </c>
      <c r="G87" s="27" t="s">
        <v>971</v>
      </c>
      <c r="H87" s="26" t="s">
        <v>1234</v>
      </c>
      <c r="I87" s="32"/>
      <c r="J87" s="34"/>
      <c r="K87" s="32"/>
      <c r="L87" s="33"/>
      <c r="M87" s="26" t="s">
        <v>3586</v>
      </c>
      <c r="N87" s="123"/>
      <c r="O87" s="34"/>
      <c r="P87" s="34"/>
      <c r="Q87" s="33"/>
      <c r="R87" s="1" t="str">
        <f t="shared" si="2"/>
        <v>-</v>
      </c>
    </row>
    <row r="88" spans="1:18">
      <c r="A88" s="26" t="s">
        <v>1147</v>
      </c>
      <c r="B88" s="115" t="s">
        <v>24</v>
      </c>
      <c r="C88" s="115" t="s">
        <v>13</v>
      </c>
      <c r="D88" s="115" t="s">
        <v>3405</v>
      </c>
      <c r="E88" s="27" t="s">
        <v>672</v>
      </c>
      <c r="F88" s="27" t="s">
        <v>15</v>
      </c>
      <c r="G88" s="27" t="s">
        <v>971</v>
      </c>
      <c r="H88" s="26" t="s">
        <v>1219</v>
      </c>
      <c r="I88" s="32"/>
      <c r="J88" s="34"/>
      <c r="K88" s="34"/>
      <c r="L88" s="33"/>
      <c r="M88" s="26" t="s">
        <v>3587</v>
      </c>
      <c r="N88" s="123"/>
      <c r="O88" s="34"/>
      <c r="P88" s="34"/>
      <c r="Q88" s="33"/>
      <c r="R88" s="1" t="str">
        <f t="shared" si="2"/>
        <v>-</v>
      </c>
    </row>
    <row r="89" spans="1:18">
      <c r="A89" s="26" t="s">
        <v>1147</v>
      </c>
      <c r="B89" s="115" t="s">
        <v>24</v>
      </c>
      <c r="C89" s="115" t="s">
        <v>13</v>
      </c>
      <c r="D89" s="115" t="s">
        <v>3406</v>
      </c>
      <c r="E89" s="27" t="s">
        <v>957</v>
      </c>
      <c r="F89" s="27" t="s">
        <v>15</v>
      </c>
      <c r="G89" s="27" t="s">
        <v>971</v>
      </c>
      <c r="H89" s="26" t="s">
        <v>1224</v>
      </c>
      <c r="I89" s="32"/>
      <c r="J89" s="34"/>
      <c r="K89" s="34"/>
      <c r="L89" s="33"/>
      <c r="M89" s="26" t="s">
        <v>3588</v>
      </c>
      <c r="N89" s="123"/>
      <c r="O89" s="34"/>
      <c r="P89" s="34"/>
      <c r="Q89" s="33"/>
      <c r="R89" s="1" t="str">
        <f t="shared" si="2"/>
        <v>-</v>
      </c>
    </row>
    <row r="90" spans="1:18">
      <c r="A90" s="26" t="s">
        <v>1147</v>
      </c>
      <c r="B90" s="115" t="s">
        <v>24</v>
      </c>
      <c r="C90" s="115" t="s">
        <v>13</v>
      </c>
      <c r="D90" s="115" t="s">
        <v>3407</v>
      </c>
      <c r="E90" s="27" t="s">
        <v>722</v>
      </c>
      <c r="F90" s="27" t="s">
        <v>182</v>
      </c>
      <c r="G90" s="27" t="s">
        <v>968</v>
      </c>
      <c r="H90" s="26" t="s">
        <v>1321</v>
      </c>
      <c r="I90" s="32"/>
      <c r="J90" s="34"/>
      <c r="K90" s="34"/>
      <c r="L90" s="33"/>
      <c r="M90" s="26" t="s">
        <v>3589</v>
      </c>
      <c r="N90" s="123"/>
      <c r="O90" s="34"/>
      <c r="P90" s="34"/>
      <c r="Q90" s="33"/>
      <c r="R90" s="1" t="str">
        <f t="shared" si="2"/>
        <v>-</v>
      </c>
    </row>
    <row r="91" spans="1:18">
      <c r="A91" s="26" t="s">
        <v>1147</v>
      </c>
      <c r="B91" s="115" t="s">
        <v>24</v>
      </c>
      <c r="C91" s="115" t="s">
        <v>13</v>
      </c>
      <c r="D91" s="115" t="s">
        <v>3408</v>
      </c>
      <c r="E91" s="27" t="s">
        <v>967</v>
      </c>
      <c r="F91" s="27" t="s">
        <v>15</v>
      </c>
      <c r="G91" s="27" t="s">
        <v>971</v>
      </c>
      <c r="H91" s="26" t="s">
        <v>1225</v>
      </c>
      <c r="I91" s="32"/>
      <c r="J91" s="34"/>
      <c r="K91" s="32"/>
      <c r="L91" s="33"/>
      <c r="M91" s="26" t="s">
        <v>3590</v>
      </c>
      <c r="N91" s="123"/>
      <c r="O91" s="34"/>
      <c r="P91" s="34"/>
      <c r="Q91" s="33"/>
      <c r="R91" s="1" t="str">
        <f t="shared" si="2"/>
        <v>-</v>
      </c>
    </row>
    <row r="92" spans="1:18">
      <c r="A92" s="26" t="s">
        <v>1147</v>
      </c>
      <c r="B92" s="115" t="s">
        <v>24</v>
      </c>
      <c r="C92" s="115" t="s">
        <v>13</v>
      </c>
      <c r="D92" s="115" t="s">
        <v>3409</v>
      </c>
      <c r="E92" s="27" t="s">
        <v>25</v>
      </c>
      <c r="F92" s="27" t="s">
        <v>182</v>
      </c>
      <c r="G92" s="27" t="s">
        <v>968</v>
      </c>
      <c r="H92" s="26" t="s">
        <v>1239</v>
      </c>
      <c r="I92" s="32"/>
      <c r="J92" s="34"/>
      <c r="K92" s="32"/>
      <c r="L92" s="33"/>
      <c r="M92" s="26" t="s">
        <v>3591</v>
      </c>
      <c r="N92" s="123"/>
      <c r="O92" s="34"/>
      <c r="P92" s="34"/>
      <c r="Q92" s="33"/>
      <c r="R92" s="1" t="str">
        <f t="shared" si="2"/>
        <v>-</v>
      </c>
    </row>
    <row r="93" spans="1:18">
      <c r="A93" s="26" t="s">
        <v>1147</v>
      </c>
      <c r="B93" s="115" t="s">
        <v>24</v>
      </c>
      <c r="C93" s="115" t="s">
        <v>13</v>
      </c>
      <c r="D93" s="115" t="s">
        <v>3410</v>
      </c>
      <c r="E93" s="27" t="s">
        <v>598</v>
      </c>
      <c r="F93" s="27" t="s">
        <v>283</v>
      </c>
      <c r="G93" s="27" t="s">
        <v>981</v>
      </c>
      <c r="H93" s="26" t="s">
        <v>1267</v>
      </c>
      <c r="I93" s="32"/>
      <c r="J93" s="34"/>
      <c r="K93" s="34"/>
      <c r="L93" s="33"/>
      <c r="M93" s="26" t="s">
        <v>3592</v>
      </c>
      <c r="N93" s="123"/>
      <c r="O93" s="34"/>
      <c r="P93" s="34"/>
      <c r="Q93" s="33"/>
      <c r="R93" s="1" t="str">
        <f t="shared" si="2"/>
        <v>-</v>
      </c>
    </row>
    <row r="94" spans="1:18">
      <c r="A94" s="26" t="s">
        <v>1147</v>
      </c>
      <c r="B94" s="115" t="s">
        <v>24</v>
      </c>
      <c r="C94" s="115" t="s">
        <v>13</v>
      </c>
      <c r="D94" s="115" t="s">
        <v>3411</v>
      </c>
      <c r="E94" s="27" t="s">
        <v>1041</v>
      </c>
      <c r="F94" s="27" t="s">
        <v>182</v>
      </c>
      <c r="G94" s="27" t="s">
        <v>968</v>
      </c>
      <c r="H94" s="26" t="s">
        <v>1240</v>
      </c>
      <c r="I94" s="32"/>
      <c r="J94" s="34"/>
      <c r="K94" s="32"/>
      <c r="L94" s="33"/>
      <c r="M94" s="26" t="s">
        <v>3593</v>
      </c>
      <c r="N94" s="123"/>
      <c r="O94" s="34"/>
      <c r="P94" s="34"/>
      <c r="Q94" s="33"/>
      <c r="R94" s="1" t="str">
        <f t="shared" si="2"/>
        <v>-</v>
      </c>
    </row>
    <row r="95" spans="1:18">
      <c r="A95" s="26" t="s">
        <v>1147</v>
      </c>
      <c r="B95" s="115" t="s">
        <v>24</v>
      </c>
      <c r="C95" s="115" t="s">
        <v>13</v>
      </c>
      <c r="D95" s="115" t="s">
        <v>3412</v>
      </c>
      <c r="E95" s="27" t="s">
        <v>596</v>
      </c>
      <c r="F95" s="27" t="s">
        <v>182</v>
      </c>
      <c r="G95" s="27" t="s">
        <v>968</v>
      </c>
      <c r="H95" s="26" t="s">
        <v>1305</v>
      </c>
      <c r="I95" s="32"/>
      <c r="J95" s="34"/>
      <c r="K95" s="34"/>
      <c r="L95" s="33"/>
      <c r="M95" s="26" t="s">
        <v>3594</v>
      </c>
      <c r="N95" s="123"/>
      <c r="O95" s="34"/>
      <c r="P95" s="34"/>
      <c r="Q95" s="33"/>
      <c r="R95" s="1" t="str">
        <f t="shared" si="2"/>
        <v>-</v>
      </c>
    </row>
    <row r="96" spans="1:18">
      <c r="A96" s="26" t="s">
        <v>1147</v>
      </c>
      <c r="B96" s="115" t="s">
        <v>24</v>
      </c>
      <c r="C96" s="115" t="s">
        <v>13</v>
      </c>
      <c r="D96" s="115" t="s">
        <v>3413</v>
      </c>
      <c r="E96" s="27" t="s">
        <v>65</v>
      </c>
      <c r="F96" s="27" t="s">
        <v>283</v>
      </c>
      <c r="G96" s="27" t="s">
        <v>981</v>
      </c>
      <c r="H96" s="26" t="s">
        <v>1325</v>
      </c>
      <c r="I96" s="32"/>
      <c r="J96" s="34"/>
      <c r="K96" s="34"/>
      <c r="L96" s="33"/>
      <c r="M96" s="26" t="s">
        <v>3595</v>
      </c>
      <c r="N96" s="123"/>
      <c r="O96" s="34"/>
      <c r="P96" s="34"/>
      <c r="Q96" s="33"/>
      <c r="R96" s="1" t="str">
        <f t="shared" si="2"/>
        <v>-</v>
      </c>
    </row>
    <row r="97" spans="1:18">
      <c r="A97" s="26" t="s">
        <v>1147</v>
      </c>
      <c r="B97" s="115" t="s">
        <v>24</v>
      </c>
      <c r="C97" s="115" t="s">
        <v>13</v>
      </c>
      <c r="D97" s="115" t="s">
        <v>3414</v>
      </c>
      <c r="E97" s="27" t="s">
        <v>620</v>
      </c>
      <c r="F97" s="27" t="s">
        <v>15</v>
      </c>
      <c r="G97" s="27" t="s">
        <v>976</v>
      </c>
      <c r="H97" s="26" t="s">
        <v>1241</v>
      </c>
      <c r="I97" s="32"/>
      <c r="J97" s="34"/>
      <c r="K97" s="34"/>
      <c r="L97" s="33"/>
      <c r="M97" s="26" t="s">
        <v>3596</v>
      </c>
      <c r="N97" s="123"/>
      <c r="O97" s="34"/>
      <c r="P97" s="34"/>
      <c r="Q97" s="33"/>
      <c r="R97" s="1" t="str">
        <f t="shared" si="2"/>
        <v>-</v>
      </c>
    </row>
    <row r="98" spans="1:18">
      <c r="A98" s="26" t="s">
        <v>1147</v>
      </c>
      <c r="B98" s="115" t="s">
        <v>24</v>
      </c>
      <c r="C98" s="115" t="s">
        <v>13</v>
      </c>
      <c r="D98" s="115" t="s">
        <v>3415</v>
      </c>
      <c r="E98" s="27" t="s">
        <v>112</v>
      </c>
      <c r="F98" s="27" t="s">
        <v>15</v>
      </c>
      <c r="G98" s="27" t="s">
        <v>971</v>
      </c>
      <c r="H98" s="26" t="s">
        <v>1220</v>
      </c>
      <c r="I98" s="32"/>
      <c r="J98" s="34"/>
      <c r="K98" s="34"/>
      <c r="L98" s="33"/>
      <c r="M98" s="26" t="s">
        <v>3597</v>
      </c>
      <c r="N98" s="123"/>
      <c r="O98" s="34"/>
      <c r="P98" s="34"/>
      <c r="Q98" s="33"/>
      <c r="R98" s="1" t="str">
        <f t="shared" si="2"/>
        <v>-</v>
      </c>
    </row>
    <row r="99" spans="1:18">
      <c r="A99" s="26" t="s">
        <v>1147</v>
      </c>
      <c r="B99" s="115" t="s">
        <v>24</v>
      </c>
      <c r="C99" s="115" t="s">
        <v>13</v>
      </c>
      <c r="D99" s="115" t="s">
        <v>3416</v>
      </c>
      <c r="E99" s="27" t="s">
        <v>87</v>
      </c>
      <c r="F99" s="27" t="s">
        <v>15</v>
      </c>
      <c r="G99" s="27" t="s">
        <v>976</v>
      </c>
      <c r="H99" s="26" t="s">
        <v>1236</v>
      </c>
      <c r="I99" s="32"/>
      <c r="J99" s="34"/>
      <c r="K99" s="34"/>
      <c r="L99" s="33"/>
      <c r="M99" s="26" t="s">
        <v>3598</v>
      </c>
      <c r="N99" s="123"/>
      <c r="O99" s="34"/>
      <c r="P99" s="34"/>
      <c r="Q99" s="33"/>
      <c r="R99" s="1" t="str">
        <f t="shared" si="2"/>
        <v>-</v>
      </c>
    </row>
    <row r="100" spans="1:18">
      <c r="A100" s="26" t="s">
        <v>1147</v>
      </c>
      <c r="B100" s="115" t="s">
        <v>35</v>
      </c>
      <c r="C100" s="115" t="s">
        <v>29</v>
      </c>
      <c r="D100" s="115" t="s">
        <v>3417</v>
      </c>
      <c r="E100" s="27" t="s">
        <v>592</v>
      </c>
      <c r="F100" s="27" t="s">
        <v>283</v>
      </c>
      <c r="G100" s="27" t="s">
        <v>1070</v>
      </c>
      <c r="H100" s="26" t="s">
        <v>1309</v>
      </c>
      <c r="I100" s="32"/>
      <c r="J100" s="34"/>
      <c r="K100" s="34"/>
      <c r="L100" s="33"/>
      <c r="M100" s="26" t="s">
        <v>3599</v>
      </c>
      <c r="N100" s="123"/>
      <c r="O100" s="34"/>
      <c r="P100" s="34"/>
      <c r="Q100" s="33"/>
      <c r="R100" s="1" t="str">
        <f t="shared" ref="R100:R131" si="3">IF(OR(ISNUMBER(N100),ISNUMBER(O100)),1, "-")</f>
        <v>-</v>
      </c>
    </row>
    <row r="101" spans="1:18">
      <c r="A101" s="26" t="s">
        <v>1147</v>
      </c>
      <c r="B101" s="115" t="s">
        <v>35</v>
      </c>
      <c r="C101" s="115" t="s">
        <v>29</v>
      </c>
      <c r="D101" s="115" t="s">
        <v>3418</v>
      </c>
      <c r="E101" s="27" t="s">
        <v>598</v>
      </c>
      <c r="F101" s="27" t="s">
        <v>182</v>
      </c>
      <c r="G101" s="27" t="s">
        <v>968</v>
      </c>
      <c r="H101" s="26" t="s">
        <v>1168</v>
      </c>
      <c r="I101" s="32"/>
      <c r="J101" s="34"/>
      <c r="K101" s="32"/>
      <c r="L101" s="33"/>
      <c r="M101" s="26" t="s">
        <v>3600</v>
      </c>
      <c r="N101" s="123"/>
      <c r="O101" s="34"/>
      <c r="P101" s="34"/>
      <c r="Q101" s="33"/>
      <c r="R101" s="1" t="str">
        <f t="shared" si="3"/>
        <v>-</v>
      </c>
    </row>
    <row r="102" spans="1:18">
      <c r="A102" s="26" t="s">
        <v>1147</v>
      </c>
      <c r="B102" s="115" t="s">
        <v>35</v>
      </c>
      <c r="C102" s="115" t="s">
        <v>29</v>
      </c>
      <c r="D102" s="115" t="s">
        <v>3419</v>
      </c>
      <c r="E102" s="27" t="s">
        <v>14</v>
      </c>
      <c r="F102" s="27" t="s">
        <v>283</v>
      </c>
      <c r="G102" s="27" t="s">
        <v>1070</v>
      </c>
      <c r="H102" s="26" t="s">
        <v>1263</v>
      </c>
      <c r="I102" s="32"/>
      <c r="J102" s="34"/>
      <c r="K102" s="34"/>
      <c r="L102" s="33"/>
      <c r="M102" s="26" t="s">
        <v>3601</v>
      </c>
      <c r="N102" s="123"/>
      <c r="O102" s="34"/>
      <c r="P102" s="34"/>
      <c r="Q102" s="33"/>
      <c r="R102" s="1" t="str">
        <f t="shared" si="3"/>
        <v>-</v>
      </c>
    </row>
    <row r="103" spans="1:18">
      <c r="A103" s="26" t="s">
        <v>1147</v>
      </c>
      <c r="B103" s="115" t="s">
        <v>35</v>
      </c>
      <c r="C103" s="115" t="s">
        <v>29</v>
      </c>
      <c r="D103" s="115" t="s">
        <v>3420</v>
      </c>
      <c r="E103" s="27" t="s">
        <v>913</v>
      </c>
      <c r="F103" s="27" t="s">
        <v>182</v>
      </c>
      <c r="G103" s="27" t="s">
        <v>968</v>
      </c>
      <c r="H103" s="26" t="s">
        <v>1167</v>
      </c>
      <c r="I103" s="32"/>
      <c r="J103" s="34"/>
      <c r="K103" s="32"/>
      <c r="L103" s="33"/>
      <c r="M103" s="26" t="s">
        <v>3602</v>
      </c>
      <c r="N103" s="123"/>
      <c r="O103" s="34"/>
      <c r="P103" s="34"/>
      <c r="Q103" s="33"/>
      <c r="R103" s="1" t="str">
        <f t="shared" si="3"/>
        <v>-</v>
      </c>
    </row>
    <row r="104" spans="1:18">
      <c r="A104" s="26" t="s">
        <v>1147</v>
      </c>
      <c r="B104" s="115" t="s">
        <v>35</v>
      </c>
      <c r="C104" s="115" t="s">
        <v>29</v>
      </c>
      <c r="D104" s="115" t="s">
        <v>3421</v>
      </c>
      <c r="E104" s="27" t="s">
        <v>48</v>
      </c>
      <c r="F104" s="27" t="s">
        <v>182</v>
      </c>
      <c r="G104" s="27" t="s">
        <v>968</v>
      </c>
      <c r="H104" s="26" t="s">
        <v>1165</v>
      </c>
      <c r="I104" s="32"/>
      <c r="J104" s="34"/>
      <c r="K104" s="32">
        <v>2</v>
      </c>
      <c r="L104" s="33"/>
      <c r="M104" s="26" t="s">
        <v>3603</v>
      </c>
      <c r="N104" s="123"/>
      <c r="O104" s="34"/>
      <c r="P104" s="34"/>
      <c r="Q104" s="33"/>
      <c r="R104" s="1" t="str">
        <f t="shared" si="3"/>
        <v>-</v>
      </c>
    </row>
    <row r="105" spans="1:18">
      <c r="A105" s="26" t="s">
        <v>1147</v>
      </c>
      <c r="B105" s="115" t="s">
        <v>35</v>
      </c>
      <c r="C105" s="115" t="s">
        <v>29</v>
      </c>
      <c r="D105" s="115" t="s">
        <v>3422</v>
      </c>
      <c r="E105" s="27" t="s">
        <v>592</v>
      </c>
      <c r="F105" s="27" t="s">
        <v>283</v>
      </c>
      <c r="G105" s="27" t="s">
        <v>1070</v>
      </c>
      <c r="H105" s="26" t="s">
        <v>1322</v>
      </c>
      <c r="I105" s="32"/>
      <c r="J105" s="34"/>
      <c r="K105" s="34"/>
      <c r="L105" s="33"/>
      <c r="M105" s="26" t="s">
        <v>3604</v>
      </c>
      <c r="N105" s="123"/>
      <c r="O105" s="34"/>
      <c r="P105" s="34"/>
      <c r="Q105" s="33"/>
      <c r="R105" s="1" t="str">
        <f t="shared" si="3"/>
        <v>-</v>
      </c>
    </row>
    <row r="106" spans="1:18">
      <c r="A106" s="26" t="s">
        <v>1147</v>
      </c>
      <c r="B106" s="115" t="s">
        <v>35</v>
      </c>
      <c r="C106" s="115" t="s">
        <v>29</v>
      </c>
      <c r="D106" s="115" t="s">
        <v>3423</v>
      </c>
      <c r="E106" s="27" t="s">
        <v>107</v>
      </c>
      <c r="F106" s="27" t="s">
        <v>15</v>
      </c>
      <c r="G106" s="27" t="s">
        <v>971</v>
      </c>
      <c r="H106" s="26" t="s">
        <v>699</v>
      </c>
      <c r="I106" s="32"/>
      <c r="J106" s="34"/>
      <c r="K106" s="32"/>
      <c r="L106" s="33"/>
      <c r="M106" s="26" t="s">
        <v>3605</v>
      </c>
      <c r="N106" s="123"/>
      <c r="O106" s="34"/>
      <c r="P106" s="34"/>
      <c r="Q106" s="33"/>
      <c r="R106" s="1" t="str">
        <f t="shared" si="3"/>
        <v>-</v>
      </c>
    </row>
    <row r="107" spans="1:18">
      <c r="A107" s="26" t="s">
        <v>1147</v>
      </c>
      <c r="B107" s="115" t="s">
        <v>35</v>
      </c>
      <c r="C107" s="115" t="s">
        <v>29</v>
      </c>
      <c r="D107" s="115" t="s">
        <v>3424</v>
      </c>
      <c r="E107" s="27" t="s">
        <v>592</v>
      </c>
      <c r="F107" s="27" t="s">
        <v>283</v>
      </c>
      <c r="G107" s="27" t="s">
        <v>1070</v>
      </c>
      <c r="H107" s="26" t="s">
        <v>1327</v>
      </c>
      <c r="I107" s="32"/>
      <c r="J107" s="34"/>
      <c r="K107" s="34"/>
      <c r="L107" s="33"/>
      <c r="M107" s="26" t="s">
        <v>3606</v>
      </c>
      <c r="N107" s="123"/>
      <c r="O107" s="34"/>
      <c r="P107" s="34"/>
      <c r="Q107" s="33"/>
      <c r="R107" s="1" t="str">
        <f t="shared" si="3"/>
        <v>-</v>
      </c>
    </row>
    <row r="108" spans="1:18">
      <c r="A108" s="26" t="s">
        <v>1147</v>
      </c>
      <c r="B108" s="115" t="s">
        <v>35</v>
      </c>
      <c r="C108" s="115" t="s">
        <v>29</v>
      </c>
      <c r="D108" s="115" t="s">
        <v>3425</v>
      </c>
      <c r="E108" s="27" t="s">
        <v>722</v>
      </c>
      <c r="F108" s="27" t="s">
        <v>15</v>
      </c>
      <c r="G108" s="27" t="s">
        <v>976</v>
      </c>
      <c r="H108" s="26" t="s">
        <v>1166</v>
      </c>
      <c r="I108" s="32"/>
      <c r="J108" s="34"/>
      <c r="K108" s="32"/>
      <c r="L108" s="33"/>
      <c r="M108" s="26" t="s">
        <v>3607</v>
      </c>
      <c r="N108" s="123"/>
      <c r="O108" s="34"/>
      <c r="P108" s="34"/>
      <c r="Q108" s="33"/>
      <c r="R108" s="1" t="str">
        <f t="shared" si="3"/>
        <v>-</v>
      </c>
    </row>
    <row r="109" spans="1:18">
      <c r="A109" s="26" t="s">
        <v>1147</v>
      </c>
      <c r="B109" s="115" t="s">
        <v>28</v>
      </c>
      <c r="C109" s="115" t="s">
        <v>29</v>
      </c>
      <c r="D109" s="115" t="s">
        <v>3426</v>
      </c>
      <c r="E109" s="27" t="s">
        <v>672</v>
      </c>
      <c r="F109" s="27" t="s">
        <v>182</v>
      </c>
      <c r="G109" s="27" t="s">
        <v>968</v>
      </c>
      <c r="H109" s="26" t="s">
        <v>1201</v>
      </c>
      <c r="I109" s="32"/>
      <c r="J109" s="34"/>
      <c r="K109" s="34"/>
      <c r="L109" s="33"/>
      <c r="M109" s="26" t="s">
        <v>3608</v>
      </c>
      <c r="N109" s="123"/>
      <c r="O109" s="34"/>
      <c r="P109" s="34"/>
      <c r="Q109" s="33"/>
      <c r="R109" s="1" t="str">
        <f t="shared" si="3"/>
        <v>-</v>
      </c>
    </row>
    <row r="110" spans="1:18">
      <c r="A110" s="26" t="s">
        <v>1147</v>
      </c>
      <c r="B110" s="115" t="s">
        <v>28</v>
      </c>
      <c r="C110" s="115" t="s">
        <v>29</v>
      </c>
      <c r="D110" s="115" t="s">
        <v>3427</v>
      </c>
      <c r="E110" s="27" t="s">
        <v>596</v>
      </c>
      <c r="F110" s="27" t="s">
        <v>15</v>
      </c>
      <c r="G110" s="27" t="s">
        <v>971</v>
      </c>
      <c r="H110" s="26" t="s">
        <v>1175</v>
      </c>
      <c r="I110" s="32"/>
      <c r="J110" s="34"/>
      <c r="K110" s="32">
        <v>3</v>
      </c>
      <c r="L110" s="33"/>
      <c r="M110" s="26" t="s">
        <v>3547</v>
      </c>
      <c r="N110" s="123"/>
      <c r="O110" s="34"/>
      <c r="P110" s="34"/>
      <c r="Q110" s="33"/>
      <c r="R110" s="1" t="str">
        <f t="shared" si="3"/>
        <v>-</v>
      </c>
    </row>
    <row r="111" spans="1:18">
      <c r="A111" s="26" t="s">
        <v>1147</v>
      </c>
      <c r="B111" s="115" t="s">
        <v>28</v>
      </c>
      <c r="C111" s="115" t="s">
        <v>29</v>
      </c>
      <c r="D111" s="115" t="s">
        <v>3428</v>
      </c>
      <c r="E111" s="27" t="s">
        <v>211</v>
      </c>
      <c r="F111" s="27" t="s">
        <v>15</v>
      </c>
      <c r="G111" s="27" t="s">
        <v>971</v>
      </c>
      <c r="H111" s="26" t="s">
        <v>1181</v>
      </c>
      <c r="I111" s="32"/>
      <c r="J111" s="34"/>
      <c r="K111" s="34"/>
      <c r="L111" s="112"/>
      <c r="M111" s="26" t="s">
        <v>3609</v>
      </c>
      <c r="N111" s="123"/>
      <c r="O111" s="34"/>
      <c r="P111" s="34"/>
      <c r="Q111" s="33"/>
      <c r="R111" s="1" t="str">
        <f t="shared" si="3"/>
        <v>-</v>
      </c>
    </row>
    <row r="112" spans="1:18">
      <c r="A112" s="26" t="s">
        <v>1147</v>
      </c>
      <c r="B112" s="115" t="s">
        <v>28</v>
      </c>
      <c r="C112" s="115" t="s">
        <v>29</v>
      </c>
      <c r="D112" s="115" t="s">
        <v>3429</v>
      </c>
      <c r="E112" s="27" t="s">
        <v>237</v>
      </c>
      <c r="F112" s="27" t="s">
        <v>182</v>
      </c>
      <c r="G112" s="27" t="s">
        <v>968</v>
      </c>
      <c r="H112" s="26" t="s">
        <v>1272</v>
      </c>
      <c r="I112" s="32"/>
      <c r="J112" s="34"/>
      <c r="K112" s="34"/>
      <c r="L112" s="33"/>
      <c r="M112" s="26" t="s">
        <v>3610</v>
      </c>
      <c r="N112" s="123"/>
      <c r="O112" s="34"/>
      <c r="P112" s="34"/>
      <c r="Q112" s="33"/>
      <c r="R112" s="1" t="str">
        <f t="shared" si="3"/>
        <v>-</v>
      </c>
    </row>
    <row r="113" spans="1:18">
      <c r="A113" s="26" t="s">
        <v>1147</v>
      </c>
      <c r="B113" s="115" t="s">
        <v>28</v>
      </c>
      <c r="C113" s="115" t="s">
        <v>29</v>
      </c>
      <c r="D113" s="115" t="s">
        <v>3430</v>
      </c>
      <c r="E113" s="27" t="s">
        <v>913</v>
      </c>
      <c r="F113" s="27" t="s">
        <v>283</v>
      </c>
      <c r="G113" s="27" t="s">
        <v>981</v>
      </c>
      <c r="H113" s="26" t="s">
        <v>1275</v>
      </c>
      <c r="I113" s="32"/>
      <c r="J113" s="34"/>
      <c r="K113" s="34"/>
      <c r="L113" s="33"/>
      <c r="M113" s="26" t="s">
        <v>3611</v>
      </c>
      <c r="N113" s="123"/>
      <c r="O113" s="34"/>
      <c r="P113" s="34"/>
      <c r="Q113" s="33"/>
      <c r="R113" s="1" t="str">
        <f t="shared" si="3"/>
        <v>-</v>
      </c>
    </row>
    <row r="114" spans="1:18">
      <c r="A114" s="26" t="s">
        <v>1147</v>
      </c>
      <c r="B114" s="115" t="s">
        <v>28</v>
      </c>
      <c r="C114" s="115" t="s">
        <v>29</v>
      </c>
      <c r="D114" s="115" t="s">
        <v>3431</v>
      </c>
      <c r="E114" s="27" t="s">
        <v>611</v>
      </c>
      <c r="F114" s="27" t="s">
        <v>182</v>
      </c>
      <c r="G114" s="27" t="s">
        <v>968</v>
      </c>
      <c r="H114" s="26" t="s">
        <v>1210</v>
      </c>
      <c r="I114" s="32"/>
      <c r="J114" s="34"/>
      <c r="K114" s="34"/>
      <c r="L114" s="33"/>
      <c r="M114" s="26" t="s">
        <v>3612</v>
      </c>
      <c r="N114" s="123"/>
      <c r="O114" s="34"/>
      <c r="P114" s="34"/>
      <c r="Q114" s="33"/>
      <c r="R114" s="1" t="str">
        <f t="shared" si="3"/>
        <v>-</v>
      </c>
    </row>
    <row r="115" spans="1:18">
      <c r="A115" s="26" t="s">
        <v>1147</v>
      </c>
      <c r="B115" s="115" t="s">
        <v>28</v>
      </c>
      <c r="C115" s="115" t="s">
        <v>29</v>
      </c>
      <c r="D115" s="115" t="s">
        <v>3432</v>
      </c>
      <c r="E115" s="27" t="s">
        <v>25</v>
      </c>
      <c r="F115" s="27" t="s">
        <v>15</v>
      </c>
      <c r="G115" s="27" t="s">
        <v>971</v>
      </c>
      <c r="H115" s="26" t="s">
        <v>1194</v>
      </c>
      <c r="I115" s="32"/>
      <c r="J115" s="34"/>
      <c r="K115" s="34"/>
      <c r="L115" s="33"/>
      <c r="M115" s="26" t="s">
        <v>3613</v>
      </c>
      <c r="N115" s="123"/>
      <c r="O115" s="34"/>
      <c r="P115" s="34"/>
      <c r="Q115" s="33"/>
      <c r="R115" s="1" t="str">
        <f t="shared" si="3"/>
        <v>-</v>
      </c>
    </row>
    <row r="116" spans="1:18">
      <c r="A116" s="26" t="s">
        <v>1147</v>
      </c>
      <c r="B116" s="115" t="s">
        <v>28</v>
      </c>
      <c r="C116" s="115" t="s">
        <v>29</v>
      </c>
      <c r="D116" s="115" t="s">
        <v>3433</v>
      </c>
      <c r="E116" s="27" t="s">
        <v>70</v>
      </c>
      <c r="F116" s="27" t="s">
        <v>15</v>
      </c>
      <c r="G116" s="27" t="s">
        <v>971</v>
      </c>
      <c r="H116" s="26" t="s">
        <v>1182</v>
      </c>
      <c r="I116" s="32"/>
      <c r="J116" s="34"/>
      <c r="K116" s="34"/>
      <c r="L116" s="33"/>
      <c r="M116" s="26" t="s">
        <v>3614</v>
      </c>
      <c r="N116" s="123"/>
      <c r="O116" s="34"/>
      <c r="P116" s="34"/>
      <c r="Q116" s="33"/>
      <c r="R116" s="1" t="str">
        <f t="shared" si="3"/>
        <v>-</v>
      </c>
    </row>
    <row r="117" spans="1:18">
      <c r="A117" s="26" t="s">
        <v>1147</v>
      </c>
      <c r="B117" s="115" t="s">
        <v>28</v>
      </c>
      <c r="C117" s="115" t="s">
        <v>29</v>
      </c>
      <c r="D117" s="115" t="s">
        <v>3434</v>
      </c>
      <c r="E117" s="27" t="s">
        <v>237</v>
      </c>
      <c r="F117" s="27" t="s">
        <v>182</v>
      </c>
      <c r="G117" s="27" t="s">
        <v>968</v>
      </c>
      <c r="H117" s="26" t="s">
        <v>1279</v>
      </c>
      <c r="I117" s="32"/>
      <c r="J117" s="34"/>
      <c r="K117" s="34"/>
      <c r="L117" s="33"/>
      <c r="M117" s="26" t="s">
        <v>3615</v>
      </c>
      <c r="N117" s="123"/>
      <c r="O117" s="34"/>
      <c r="P117" s="34"/>
      <c r="Q117" s="33"/>
      <c r="R117" s="1" t="str">
        <f t="shared" si="3"/>
        <v>-</v>
      </c>
    </row>
    <row r="118" spans="1:18">
      <c r="A118" s="26" t="s">
        <v>1147</v>
      </c>
      <c r="B118" s="115" t="s">
        <v>28</v>
      </c>
      <c r="C118" s="115" t="s">
        <v>29</v>
      </c>
      <c r="D118" s="115" t="s">
        <v>3435</v>
      </c>
      <c r="E118" s="27" t="s">
        <v>714</v>
      </c>
      <c r="F118" s="27" t="s">
        <v>182</v>
      </c>
      <c r="G118" s="27" t="s">
        <v>968</v>
      </c>
      <c r="H118" s="26" t="s">
        <v>1259</v>
      </c>
      <c r="I118" s="32"/>
      <c r="J118" s="34"/>
      <c r="K118" s="34"/>
      <c r="L118" s="33"/>
      <c r="M118" s="26" t="s">
        <v>3616</v>
      </c>
      <c r="N118" s="123"/>
      <c r="O118" s="34"/>
      <c r="P118" s="34"/>
      <c r="Q118" s="33"/>
      <c r="R118" s="1" t="str">
        <f t="shared" si="3"/>
        <v>-</v>
      </c>
    </row>
    <row r="119" spans="1:18">
      <c r="A119" s="26" t="s">
        <v>1147</v>
      </c>
      <c r="B119" s="115" t="s">
        <v>28</v>
      </c>
      <c r="C119" s="115" t="s">
        <v>29</v>
      </c>
      <c r="D119" s="115" t="s">
        <v>3436</v>
      </c>
      <c r="E119" s="27" t="s">
        <v>78</v>
      </c>
      <c r="F119" s="27" t="s">
        <v>182</v>
      </c>
      <c r="G119" s="27" t="s">
        <v>968</v>
      </c>
      <c r="H119" s="26" t="s">
        <v>1260</v>
      </c>
      <c r="I119" s="32"/>
      <c r="J119" s="34"/>
      <c r="K119" s="34"/>
      <c r="L119" s="33"/>
      <c r="M119" s="26" t="s">
        <v>3617</v>
      </c>
      <c r="N119" s="123"/>
      <c r="O119" s="34"/>
      <c r="P119" s="34"/>
      <c r="Q119" s="33"/>
      <c r="R119" s="1" t="str">
        <f t="shared" si="3"/>
        <v>-</v>
      </c>
    </row>
    <row r="120" spans="1:18">
      <c r="A120" s="26" t="s">
        <v>1147</v>
      </c>
      <c r="B120" s="115" t="s">
        <v>28</v>
      </c>
      <c r="C120" s="115" t="s">
        <v>29</v>
      </c>
      <c r="D120" s="115" t="s">
        <v>3437</v>
      </c>
      <c r="E120" s="27" t="s">
        <v>25</v>
      </c>
      <c r="F120" s="27" t="s">
        <v>15</v>
      </c>
      <c r="G120" s="27" t="s">
        <v>971</v>
      </c>
      <c r="H120" s="26" t="s">
        <v>1176</v>
      </c>
      <c r="I120" s="32"/>
      <c r="J120" s="34"/>
      <c r="K120" s="32"/>
      <c r="L120" s="33"/>
      <c r="M120" s="26" t="s">
        <v>3618</v>
      </c>
      <c r="N120" s="123"/>
      <c r="O120" s="34"/>
      <c r="P120" s="34"/>
      <c r="Q120" s="33"/>
      <c r="R120" s="1" t="str">
        <f t="shared" si="3"/>
        <v>-</v>
      </c>
    </row>
    <row r="121" spans="1:18">
      <c r="A121" s="26" t="s">
        <v>1147</v>
      </c>
      <c r="B121" s="115" t="s">
        <v>28</v>
      </c>
      <c r="C121" s="115" t="s">
        <v>29</v>
      </c>
      <c r="D121" s="115" t="s">
        <v>3438</v>
      </c>
      <c r="E121" s="27" t="s">
        <v>592</v>
      </c>
      <c r="F121" s="27" t="s">
        <v>182</v>
      </c>
      <c r="G121" s="27" t="s">
        <v>968</v>
      </c>
      <c r="H121" s="26" t="s">
        <v>1261</v>
      </c>
      <c r="I121" s="32"/>
      <c r="J121" s="34"/>
      <c r="K121" s="34"/>
      <c r="L121" s="33"/>
      <c r="M121" s="26" t="s">
        <v>3619</v>
      </c>
      <c r="N121" s="123"/>
      <c r="O121" s="34"/>
      <c r="P121" s="34"/>
      <c r="Q121" s="33"/>
      <c r="R121" s="1" t="str">
        <f t="shared" si="3"/>
        <v>-</v>
      </c>
    </row>
    <row r="122" spans="1:18">
      <c r="A122" s="26" t="s">
        <v>1147</v>
      </c>
      <c r="B122" s="115" t="s">
        <v>28</v>
      </c>
      <c r="C122" s="115" t="s">
        <v>29</v>
      </c>
      <c r="D122" s="115" t="s">
        <v>3439</v>
      </c>
      <c r="E122" s="27" t="s">
        <v>722</v>
      </c>
      <c r="F122" s="27" t="s">
        <v>15</v>
      </c>
      <c r="G122" s="27" t="s">
        <v>971</v>
      </c>
      <c r="H122" s="26" t="s">
        <v>1183</v>
      </c>
      <c r="I122" s="32"/>
      <c r="J122" s="34"/>
      <c r="K122" s="34"/>
      <c r="L122" s="33"/>
      <c r="M122" s="26" t="s">
        <v>3620</v>
      </c>
      <c r="N122" s="123"/>
      <c r="O122" s="34"/>
      <c r="P122" s="34"/>
      <c r="Q122" s="33"/>
      <c r="R122" s="1" t="str">
        <f t="shared" si="3"/>
        <v>-</v>
      </c>
    </row>
    <row r="123" spans="1:18">
      <c r="A123" s="26" t="s">
        <v>1147</v>
      </c>
      <c r="B123" s="115" t="s">
        <v>28</v>
      </c>
      <c r="C123" s="115" t="s">
        <v>29</v>
      </c>
      <c r="D123" s="115" t="s">
        <v>3440</v>
      </c>
      <c r="E123" s="27" t="s">
        <v>589</v>
      </c>
      <c r="F123" s="27" t="s">
        <v>15</v>
      </c>
      <c r="G123" s="27" t="s">
        <v>976</v>
      </c>
      <c r="H123" s="26" t="s">
        <v>1202</v>
      </c>
      <c r="I123" s="32"/>
      <c r="J123" s="34"/>
      <c r="K123" s="34"/>
      <c r="L123" s="33"/>
      <c r="M123" s="26" t="s">
        <v>3621</v>
      </c>
      <c r="N123" s="123"/>
      <c r="O123" s="34"/>
      <c r="P123" s="34"/>
      <c r="Q123" s="33"/>
      <c r="R123" s="1" t="str">
        <f t="shared" si="3"/>
        <v>-</v>
      </c>
    </row>
    <row r="124" spans="1:18">
      <c r="A124" s="26" t="s">
        <v>1147</v>
      </c>
      <c r="B124" s="115" t="s">
        <v>28</v>
      </c>
      <c r="C124" s="115" t="s">
        <v>29</v>
      </c>
      <c r="D124" s="115" t="s">
        <v>3441</v>
      </c>
      <c r="E124" s="27" t="s">
        <v>1031</v>
      </c>
      <c r="F124" s="27" t="s">
        <v>182</v>
      </c>
      <c r="G124" s="27" t="s">
        <v>968</v>
      </c>
      <c r="H124" s="26" t="s">
        <v>1281</v>
      </c>
      <c r="I124" s="32"/>
      <c r="J124" s="34"/>
      <c r="K124" s="34"/>
      <c r="L124" s="33"/>
      <c r="M124" s="26" t="s">
        <v>3622</v>
      </c>
      <c r="N124" s="123"/>
      <c r="O124" s="34"/>
      <c r="P124" s="34"/>
      <c r="Q124" s="33"/>
      <c r="R124" s="1" t="str">
        <f t="shared" si="3"/>
        <v>-</v>
      </c>
    </row>
    <row r="125" spans="1:18">
      <c r="A125" s="26" t="s">
        <v>1147</v>
      </c>
      <c r="B125" s="115" t="s">
        <v>28</v>
      </c>
      <c r="C125" s="115" t="s">
        <v>29</v>
      </c>
      <c r="D125" s="115" t="s">
        <v>3442</v>
      </c>
      <c r="E125" s="27" t="s">
        <v>112</v>
      </c>
      <c r="F125" s="27" t="s">
        <v>15</v>
      </c>
      <c r="G125" s="27" t="s">
        <v>971</v>
      </c>
      <c r="H125" s="26" t="s">
        <v>1184</v>
      </c>
      <c r="I125" s="32"/>
      <c r="J125" s="34"/>
      <c r="K125" s="34"/>
      <c r="L125" s="33"/>
      <c r="M125" s="26" t="s">
        <v>3623</v>
      </c>
      <c r="N125" s="123"/>
      <c r="O125" s="34"/>
      <c r="P125" s="34"/>
      <c r="Q125" s="33"/>
      <c r="R125" s="1" t="str">
        <f t="shared" si="3"/>
        <v>-</v>
      </c>
    </row>
    <row r="126" spans="1:18" ht="15" customHeight="1">
      <c r="A126" s="26" t="s">
        <v>1147</v>
      </c>
      <c r="B126" s="115" t="s">
        <v>28</v>
      </c>
      <c r="C126" s="115" t="s">
        <v>29</v>
      </c>
      <c r="D126" s="115" t="s">
        <v>3443</v>
      </c>
      <c r="E126" s="27" t="s">
        <v>596</v>
      </c>
      <c r="F126" s="27" t="s">
        <v>15</v>
      </c>
      <c r="G126" s="27" t="s">
        <v>971</v>
      </c>
      <c r="H126" s="26" t="s">
        <v>1185</v>
      </c>
      <c r="I126" s="32"/>
      <c r="J126" s="34"/>
      <c r="K126" s="34"/>
      <c r="L126" s="33"/>
      <c r="M126" s="26" t="s">
        <v>3624</v>
      </c>
      <c r="N126" s="123"/>
      <c r="O126" s="34"/>
      <c r="P126" s="34"/>
      <c r="Q126" s="33"/>
      <c r="R126" s="1" t="str">
        <f t="shared" si="3"/>
        <v>-</v>
      </c>
    </row>
    <row r="127" spans="1:18">
      <c r="A127" s="26" t="s">
        <v>1147</v>
      </c>
      <c r="B127" s="115" t="s">
        <v>28</v>
      </c>
      <c r="C127" s="115" t="s">
        <v>29</v>
      </c>
      <c r="D127" s="115" t="s">
        <v>3444</v>
      </c>
      <c r="E127" s="27" t="s">
        <v>128</v>
      </c>
      <c r="F127" s="27" t="s">
        <v>182</v>
      </c>
      <c r="G127" s="27" t="s">
        <v>968</v>
      </c>
      <c r="H127" s="26" t="s">
        <v>1203</v>
      </c>
      <c r="I127" s="32"/>
      <c r="J127" s="34"/>
      <c r="K127" s="34"/>
      <c r="L127" s="33"/>
      <c r="M127" s="26" t="s">
        <v>3625</v>
      </c>
      <c r="N127" s="123"/>
      <c r="O127" s="34"/>
      <c r="P127" s="34"/>
      <c r="Q127" s="33"/>
      <c r="R127" s="1" t="str">
        <f t="shared" si="3"/>
        <v>-</v>
      </c>
    </row>
    <row r="128" spans="1:18" ht="15" customHeight="1">
      <c r="A128" s="26" t="s">
        <v>1147</v>
      </c>
      <c r="B128" s="115" t="s">
        <v>28</v>
      </c>
      <c r="C128" s="115" t="s">
        <v>29</v>
      </c>
      <c r="D128" s="115" t="s">
        <v>3445</v>
      </c>
      <c r="E128" s="27" t="s">
        <v>1186</v>
      </c>
      <c r="F128" s="27" t="s">
        <v>182</v>
      </c>
      <c r="G128" s="27" t="s">
        <v>968</v>
      </c>
      <c r="H128" s="26" t="s">
        <v>1187</v>
      </c>
      <c r="I128" s="32"/>
      <c r="J128" s="34"/>
      <c r="K128" s="34"/>
      <c r="L128" s="33"/>
      <c r="M128" s="26" t="s">
        <v>3626</v>
      </c>
      <c r="N128" s="123"/>
      <c r="O128" s="34"/>
      <c r="P128" s="34"/>
      <c r="Q128" s="33"/>
      <c r="R128" s="1" t="str">
        <f t="shared" si="3"/>
        <v>-</v>
      </c>
    </row>
    <row r="129" spans="1:18" ht="15" customHeight="1">
      <c r="A129" s="26" t="s">
        <v>1147</v>
      </c>
      <c r="B129" s="115" t="s">
        <v>28</v>
      </c>
      <c r="C129" s="115" t="s">
        <v>29</v>
      </c>
      <c r="D129" s="115" t="s">
        <v>3446</v>
      </c>
      <c r="E129" s="27" t="s">
        <v>126</v>
      </c>
      <c r="F129" s="27" t="s">
        <v>182</v>
      </c>
      <c r="G129" s="27" t="s">
        <v>968</v>
      </c>
      <c r="H129" s="26" t="s">
        <v>1204</v>
      </c>
      <c r="I129" s="32"/>
      <c r="J129" s="34"/>
      <c r="K129" s="34"/>
      <c r="L129" s="33"/>
      <c r="M129" s="26" t="s">
        <v>3627</v>
      </c>
      <c r="N129" s="123"/>
      <c r="O129" s="34"/>
      <c r="P129" s="34"/>
      <c r="Q129" s="33"/>
      <c r="R129" s="1" t="str">
        <f t="shared" si="3"/>
        <v>-</v>
      </c>
    </row>
    <row r="130" spans="1:18" ht="15" customHeight="1">
      <c r="A130" s="26" t="s">
        <v>1147</v>
      </c>
      <c r="B130" s="115" t="s">
        <v>28</v>
      </c>
      <c r="C130" s="115" t="s">
        <v>29</v>
      </c>
      <c r="D130" s="115" t="s">
        <v>3447</v>
      </c>
      <c r="E130" s="27" t="s">
        <v>87</v>
      </c>
      <c r="F130" s="27" t="s">
        <v>15</v>
      </c>
      <c r="G130" s="27" t="s">
        <v>971</v>
      </c>
      <c r="H130" s="26" t="s">
        <v>1195</v>
      </c>
      <c r="I130" s="32"/>
      <c r="J130" s="34"/>
      <c r="K130" s="34"/>
      <c r="L130" s="33"/>
      <c r="M130" s="26" t="s">
        <v>3628</v>
      </c>
      <c r="N130" s="123"/>
      <c r="O130" s="34"/>
      <c r="P130" s="34"/>
      <c r="Q130" s="33"/>
      <c r="R130" s="1" t="str">
        <f t="shared" si="3"/>
        <v>-</v>
      </c>
    </row>
    <row r="131" spans="1:18" ht="15" customHeight="1">
      <c r="A131" s="26" t="s">
        <v>1147</v>
      </c>
      <c r="B131" s="115" t="s">
        <v>28</v>
      </c>
      <c r="C131" s="115" t="s">
        <v>29</v>
      </c>
      <c r="D131" s="115" t="s">
        <v>3448</v>
      </c>
      <c r="E131" s="27" t="s">
        <v>128</v>
      </c>
      <c r="F131" s="27" t="s">
        <v>182</v>
      </c>
      <c r="G131" s="27" t="s">
        <v>968</v>
      </c>
      <c r="H131" s="26" t="s">
        <v>1207</v>
      </c>
      <c r="I131" s="32"/>
      <c r="J131" s="34"/>
      <c r="K131" s="34"/>
      <c r="L131" s="33"/>
      <c r="M131" s="26" t="s">
        <v>3629</v>
      </c>
      <c r="N131" s="123"/>
      <c r="O131" s="34"/>
      <c r="P131" s="34"/>
      <c r="Q131" s="33"/>
      <c r="R131" s="1" t="str">
        <f t="shared" si="3"/>
        <v>-</v>
      </c>
    </row>
    <row r="132" spans="1:18" ht="15" customHeight="1">
      <c r="A132" s="26" t="s">
        <v>1147</v>
      </c>
      <c r="B132" s="115" t="s">
        <v>28</v>
      </c>
      <c r="C132" s="115" t="s">
        <v>29</v>
      </c>
      <c r="D132" s="115" t="s">
        <v>3449</v>
      </c>
      <c r="E132" s="27" t="s">
        <v>957</v>
      </c>
      <c r="F132" s="27" t="s">
        <v>283</v>
      </c>
      <c r="G132" s="27" t="s">
        <v>981</v>
      </c>
      <c r="H132" s="26" t="s">
        <v>1313</v>
      </c>
      <c r="I132" s="32"/>
      <c r="J132" s="34"/>
      <c r="K132" s="34"/>
      <c r="L132" s="33"/>
      <c r="M132" s="26" t="s">
        <v>3630</v>
      </c>
      <c r="N132" s="123"/>
      <c r="O132" s="34"/>
      <c r="P132" s="34"/>
      <c r="Q132" s="33"/>
      <c r="R132" s="1" t="str">
        <f t="shared" ref="R132:R163" si="4">IF(OR(ISNUMBER(N132),ISNUMBER(O132)),1, "-")</f>
        <v>-</v>
      </c>
    </row>
    <row r="133" spans="1:18" ht="15" customHeight="1">
      <c r="A133" s="26" t="s">
        <v>1147</v>
      </c>
      <c r="B133" s="115" t="s">
        <v>28</v>
      </c>
      <c r="C133" s="115" t="s">
        <v>29</v>
      </c>
      <c r="D133" s="115" t="s">
        <v>3450</v>
      </c>
      <c r="E133" s="27" t="s">
        <v>237</v>
      </c>
      <c r="F133" s="27" t="s">
        <v>15</v>
      </c>
      <c r="G133" s="27" t="s">
        <v>971</v>
      </c>
      <c r="H133" s="26" t="s">
        <v>1170</v>
      </c>
      <c r="I133" s="32"/>
      <c r="J133" s="34"/>
      <c r="K133" s="34"/>
      <c r="L133" s="33"/>
      <c r="M133" s="26" t="s">
        <v>3631</v>
      </c>
      <c r="N133" s="123"/>
      <c r="O133" s="34"/>
      <c r="P133" s="34"/>
      <c r="Q133" s="33"/>
      <c r="R133" s="1" t="str">
        <f t="shared" si="4"/>
        <v>-</v>
      </c>
    </row>
    <row r="134" spans="1:18" ht="15" customHeight="1">
      <c r="A134" s="26" t="s">
        <v>1147</v>
      </c>
      <c r="B134" s="115" t="s">
        <v>28</v>
      </c>
      <c r="C134" s="115" t="s">
        <v>29</v>
      </c>
      <c r="D134" s="115" t="s">
        <v>3451</v>
      </c>
      <c r="E134" s="27" t="s">
        <v>596</v>
      </c>
      <c r="F134" s="27" t="s">
        <v>283</v>
      </c>
      <c r="G134" s="27" t="s">
        <v>981</v>
      </c>
      <c r="H134" s="26" t="s">
        <v>1314</v>
      </c>
      <c r="I134" s="32"/>
      <c r="J134" s="34"/>
      <c r="K134" s="34"/>
      <c r="L134" s="33"/>
      <c r="M134" s="26" t="s">
        <v>3632</v>
      </c>
      <c r="N134" s="123"/>
      <c r="O134" s="34"/>
      <c r="P134" s="34"/>
      <c r="Q134" s="33"/>
      <c r="R134" s="1" t="str">
        <f t="shared" si="4"/>
        <v>-</v>
      </c>
    </row>
    <row r="135" spans="1:18" ht="15" customHeight="1">
      <c r="A135" s="26" t="s">
        <v>1147</v>
      </c>
      <c r="B135" s="115" t="s">
        <v>28</v>
      </c>
      <c r="C135" s="115" t="s">
        <v>29</v>
      </c>
      <c r="D135" s="115" t="s">
        <v>3452</v>
      </c>
      <c r="E135" s="27" t="s">
        <v>78</v>
      </c>
      <c r="F135" s="27" t="s">
        <v>283</v>
      </c>
      <c r="G135" s="27" t="s">
        <v>981</v>
      </c>
      <c r="H135" s="26" t="s">
        <v>1266</v>
      </c>
      <c r="I135" s="32"/>
      <c r="J135" s="34"/>
      <c r="K135" s="34"/>
      <c r="L135" s="33"/>
      <c r="M135" s="26" t="s">
        <v>3633</v>
      </c>
      <c r="N135" s="123"/>
      <c r="O135" s="34"/>
      <c r="P135" s="34"/>
      <c r="Q135" s="33"/>
      <c r="R135" s="1" t="str">
        <f t="shared" si="4"/>
        <v>-</v>
      </c>
    </row>
    <row r="136" spans="1:18" ht="15" customHeight="1">
      <c r="A136" s="26" t="s">
        <v>1147</v>
      </c>
      <c r="B136" s="115" t="s">
        <v>28</v>
      </c>
      <c r="C136" s="115" t="s">
        <v>29</v>
      </c>
      <c r="D136" s="115" t="s">
        <v>3453</v>
      </c>
      <c r="E136" s="27" t="s">
        <v>592</v>
      </c>
      <c r="F136" s="27" t="s">
        <v>182</v>
      </c>
      <c r="G136" s="27" t="s">
        <v>968</v>
      </c>
      <c r="H136" s="26" t="s">
        <v>1291</v>
      </c>
      <c r="I136" s="32"/>
      <c r="J136" s="34"/>
      <c r="K136" s="32">
        <v>1</v>
      </c>
      <c r="L136" s="33"/>
      <c r="M136" s="26" t="s">
        <v>3634</v>
      </c>
      <c r="N136" s="123"/>
      <c r="O136" s="34"/>
      <c r="P136" s="34"/>
      <c r="Q136" s="33"/>
      <c r="R136" s="1" t="str">
        <f t="shared" si="4"/>
        <v>-</v>
      </c>
    </row>
    <row r="137" spans="1:18" ht="15" customHeight="1">
      <c r="A137" s="26" t="s">
        <v>1147</v>
      </c>
      <c r="B137" s="115" t="s">
        <v>28</v>
      </c>
      <c r="C137" s="115" t="s">
        <v>29</v>
      </c>
      <c r="D137" s="115" t="s">
        <v>3454</v>
      </c>
      <c r="E137" s="27" t="s">
        <v>708</v>
      </c>
      <c r="F137" s="27" t="s">
        <v>182</v>
      </c>
      <c r="G137" s="27" t="s">
        <v>968</v>
      </c>
      <c r="H137" s="26" t="s">
        <v>1200</v>
      </c>
      <c r="I137" s="32"/>
      <c r="J137" s="34"/>
      <c r="K137" s="34"/>
      <c r="L137" s="33"/>
      <c r="M137" s="26" t="s">
        <v>3635</v>
      </c>
      <c r="N137" s="123"/>
      <c r="O137" s="34"/>
      <c r="P137" s="34"/>
      <c r="Q137" s="33"/>
      <c r="R137" s="1" t="str">
        <f t="shared" si="4"/>
        <v>-</v>
      </c>
    </row>
    <row r="138" spans="1:18" ht="15" customHeight="1">
      <c r="A138" s="26" t="s">
        <v>1147</v>
      </c>
      <c r="B138" s="115" t="s">
        <v>28</v>
      </c>
      <c r="C138" s="115" t="s">
        <v>29</v>
      </c>
      <c r="D138" s="115" t="s">
        <v>3455</v>
      </c>
      <c r="E138" s="27" t="s">
        <v>157</v>
      </c>
      <c r="F138" s="27" t="s">
        <v>15</v>
      </c>
      <c r="G138" s="27" t="s">
        <v>971</v>
      </c>
      <c r="H138" s="26" t="s">
        <v>1171</v>
      </c>
      <c r="I138" s="32"/>
      <c r="J138" s="34"/>
      <c r="K138" s="34"/>
      <c r="L138" s="112"/>
      <c r="M138" s="26" t="s">
        <v>3636</v>
      </c>
      <c r="N138" s="123"/>
      <c r="O138" s="34"/>
      <c r="P138" s="34"/>
      <c r="Q138" s="33"/>
      <c r="R138" s="1" t="str">
        <f t="shared" si="4"/>
        <v>-</v>
      </c>
    </row>
    <row r="139" spans="1:18" ht="15" customHeight="1">
      <c r="A139" s="26" t="s">
        <v>1147</v>
      </c>
      <c r="B139" s="115" t="s">
        <v>28</v>
      </c>
      <c r="C139" s="115" t="s">
        <v>29</v>
      </c>
      <c r="D139" s="115" t="s">
        <v>3456</v>
      </c>
      <c r="E139" s="27" t="s">
        <v>78</v>
      </c>
      <c r="F139" s="27" t="s">
        <v>15</v>
      </c>
      <c r="G139" s="27" t="s">
        <v>971</v>
      </c>
      <c r="H139" s="26" t="s">
        <v>1177</v>
      </c>
      <c r="I139" s="32"/>
      <c r="J139" s="34"/>
      <c r="K139" s="34"/>
      <c r="L139" s="33"/>
      <c r="M139" s="26" t="s">
        <v>3637</v>
      </c>
      <c r="N139" s="123"/>
      <c r="O139" s="34"/>
      <c r="P139" s="34"/>
      <c r="Q139" s="33"/>
      <c r="R139" s="1" t="str">
        <f t="shared" si="4"/>
        <v>-</v>
      </c>
    </row>
    <row r="140" spans="1:18" ht="15" customHeight="1">
      <c r="A140" s="26" t="s">
        <v>1147</v>
      </c>
      <c r="B140" s="115" t="s">
        <v>28</v>
      </c>
      <c r="C140" s="115" t="s">
        <v>29</v>
      </c>
      <c r="D140" s="115" t="s">
        <v>3457</v>
      </c>
      <c r="E140" s="27" t="s">
        <v>237</v>
      </c>
      <c r="F140" s="27" t="s">
        <v>15</v>
      </c>
      <c r="G140" s="27" t="s">
        <v>971</v>
      </c>
      <c r="H140" s="26" t="s">
        <v>1172</v>
      </c>
      <c r="I140" s="32"/>
      <c r="J140" s="34"/>
      <c r="K140" s="34"/>
      <c r="L140" s="33"/>
      <c r="M140" s="26" t="s">
        <v>3638</v>
      </c>
      <c r="N140" s="123"/>
      <c r="O140" s="34"/>
      <c r="P140" s="34"/>
      <c r="Q140" s="33"/>
      <c r="R140" s="1" t="str">
        <f t="shared" si="4"/>
        <v>-</v>
      </c>
    </row>
    <row r="141" spans="1:18" ht="15" customHeight="1">
      <c r="A141" s="26" t="s">
        <v>1147</v>
      </c>
      <c r="B141" s="115" t="s">
        <v>28</v>
      </c>
      <c r="C141" s="115" t="s">
        <v>29</v>
      </c>
      <c r="D141" s="115" t="s">
        <v>3458</v>
      </c>
      <c r="E141" s="27" t="s">
        <v>600</v>
      </c>
      <c r="F141" s="27" t="s">
        <v>283</v>
      </c>
      <c r="G141" s="27" t="s">
        <v>981</v>
      </c>
      <c r="H141" s="26" t="s">
        <v>1293</v>
      </c>
      <c r="I141" s="32"/>
      <c r="J141" s="34"/>
      <c r="K141" s="34"/>
      <c r="L141" s="33"/>
      <c r="M141" s="26" t="s">
        <v>3639</v>
      </c>
      <c r="N141" s="123"/>
      <c r="O141" s="34"/>
      <c r="P141" s="34"/>
      <c r="Q141" s="33"/>
      <c r="R141" s="1" t="str">
        <f t="shared" si="4"/>
        <v>-</v>
      </c>
    </row>
    <row r="142" spans="1:18" ht="15" customHeight="1">
      <c r="A142" s="26" t="s">
        <v>1147</v>
      </c>
      <c r="B142" s="115" t="s">
        <v>28</v>
      </c>
      <c r="C142" s="115" t="s">
        <v>29</v>
      </c>
      <c r="D142" s="115" t="s">
        <v>3459</v>
      </c>
      <c r="E142" s="27" t="s">
        <v>157</v>
      </c>
      <c r="F142" s="27" t="s">
        <v>283</v>
      </c>
      <c r="G142" s="27" t="s">
        <v>981</v>
      </c>
      <c r="H142" s="26" t="s">
        <v>1211</v>
      </c>
      <c r="I142" s="32"/>
      <c r="J142" s="34"/>
      <c r="K142" s="34"/>
      <c r="L142" s="33"/>
      <c r="M142" s="26" t="s">
        <v>3640</v>
      </c>
      <c r="N142" s="123"/>
      <c r="O142" s="34"/>
      <c r="P142" s="34"/>
      <c r="Q142" s="33"/>
      <c r="R142" s="1" t="str">
        <f t="shared" si="4"/>
        <v>-</v>
      </c>
    </row>
    <row r="143" spans="1:18" ht="15" customHeight="1">
      <c r="A143" s="26" t="s">
        <v>1147</v>
      </c>
      <c r="B143" s="115" t="s">
        <v>28</v>
      </c>
      <c r="C143" s="115" t="s">
        <v>29</v>
      </c>
      <c r="D143" s="115" t="s">
        <v>3460</v>
      </c>
      <c r="E143" s="27" t="s">
        <v>722</v>
      </c>
      <c r="F143" s="27" t="s">
        <v>15</v>
      </c>
      <c r="G143" s="27" t="s">
        <v>971</v>
      </c>
      <c r="H143" s="26" t="s">
        <v>1173</v>
      </c>
      <c r="I143" s="32"/>
      <c r="J143" s="34"/>
      <c r="K143" s="34"/>
      <c r="L143" s="33"/>
      <c r="M143" s="26" t="s">
        <v>3641</v>
      </c>
      <c r="N143" s="123"/>
      <c r="O143" s="34"/>
      <c r="P143" s="34"/>
      <c r="Q143" s="33"/>
      <c r="R143" s="1" t="str">
        <f t="shared" si="4"/>
        <v>-</v>
      </c>
    </row>
    <row r="144" spans="1:18">
      <c r="A144" s="26" t="s">
        <v>1147</v>
      </c>
      <c r="B144" s="115" t="s">
        <v>28</v>
      </c>
      <c r="C144" s="115" t="s">
        <v>29</v>
      </c>
      <c r="D144" s="115" t="s">
        <v>3461</v>
      </c>
      <c r="E144" s="27" t="s">
        <v>711</v>
      </c>
      <c r="F144" s="27" t="s">
        <v>15</v>
      </c>
      <c r="G144" s="27" t="s">
        <v>971</v>
      </c>
      <c r="H144" s="26" t="s">
        <v>1205</v>
      </c>
      <c r="I144" s="32"/>
      <c r="J144" s="34"/>
      <c r="K144" s="32"/>
      <c r="L144" s="33"/>
      <c r="M144" s="26" t="s">
        <v>3642</v>
      </c>
      <c r="N144" s="123"/>
      <c r="O144" s="34"/>
      <c r="P144" s="34"/>
      <c r="Q144" s="33"/>
      <c r="R144" s="1" t="str">
        <f t="shared" si="4"/>
        <v>-</v>
      </c>
    </row>
    <row r="145" spans="1:18" ht="15" customHeight="1">
      <c r="A145" s="26" t="s">
        <v>1147</v>
      </c>
      <c r="B145" s="115" t="s">
        <v>28</v>
      </c>
      <c r="C145" s="115" t="s">
        <v>29</v>
      </c>
      <c r="D145" s="115" t="s">
        <v>3462</v>
      </c>
      <c r="E145" s="27" t="s">
        <v>722</v>
      </c>
      <c r="F145" s="27" t="s">
        <v>15</v>
      </c>
      <c r="G145" s="27" t="s">
        <v>971</v>
      </c>
      <c r="H145" s="26" t="s">
        <v>1169</v>
      </c>
      <c r="I145" s="32"/>
      <c r="J145" s="34"/>
      <c r="K145" s="34"/>
      <c r="L145" s="33"/>
      <c r="M145" s="26" t="s">
        <v>3643</v>
      </c>
      <c r="N145" s="123"/>
      <c r="O145" s="34"/>
      <c r="P145" s="34"/>
      <c r="Q145" s="33"/>
      <c r="R145" s="1" t="str">
        <f t="shared" si="4"/>
        <v>-</v>
      </c>
    </row>
    <row r="146" spans="1:18">
      <c r="A146" s="26" t="s">
        <v>1147</v>
      </c>
      <c r="B146" s="115" t="s">
        <v>28</v>
      </c>
      <c r="C146" s="115" t="s">
        <v>29</v>
      </c>
      <c r="D146" s="115" t="s">
        <v>3463</v>
      </c>
      <c r="E146" s="27" t="s">
        <v>25</v>
      </c>
      <c r="F146" s="27" t="s">
        <v>15</v>
      </c>
      <c r="G146" s="27" t="s">
        <v>971</v>
      </c>
      <c r="H146" s="26" t="s">
        <v>1188</v>
      </c>
      <c r="I146" s="32"/>
      <c r="J146" s="34"/>
      <c r="K146" s="34"/>
      <c r="L146" s="33"/>
      <c r="M146" s="26" t="s">
        <v>3644</v>
      </c>
      <c r="N146" s="123"/>
      <c r="O146" s="34"/>
      <c r="P146" s="34"/>
      <c r="Q146" s="33"/>
      <c r="R146" s="1" t="str">
        <f t="shared" si="4"/>
        <v>-</v>
      </c>
    </row>
    <row r="147" spans="1:18" ht="15" customHeight="1">
      <c r="A147" s="26" t="s">
        <v>1147</v>
      </c>
      <c r="B147" s="115" t="s">
        <v>28</v>
      </c>
      <c r="C147" s="115" t="s">
        <v>29</v>
      </c>
      <c r="D147" s="115" t="s">
        <v>3464</v>
      </c>
      <c r="E147" s="27" t="s">
        <v>157</v>
      </c>
      <c r="F147" s="27" t="s">
        <v>182</v>
      </c>
      <c r="G147" s="27" t="s">
        <v>968</v>
      </c>
      <c r="H147" s="26" t="s">
        <v>1212</v>
      </c>
      <c r="I147" s="32"/>
      <c r="J147" s="34"/>
      <c r="K147" s="34"/>
      <c r="L147" s="33"/>
      <c r="M147" s="26" t="s">
        <v>3645</v>
      </c>
      <c r="N147" s="123"/>
      <c r="O147" s="34"/>
      <c r="P147" s="34"/>
      <c r="Q147" s="33"/>
      <c r="R147" s="1" t="str">
        <f t="shared" si="4"/>
        <v>-</v>
      </c>
    </row>
    <row r="148" spans="1:18" ht="15" customHeight="1">
      <c r="A148" s="26" t="s">
        <v>1147</v>
      </c>
      <c r="B148" s="115" t="s">
        <v>28</v>
      </c>
      <c r="C148" s="115" t="s">
        <v>29</v>
      </c>
      <c r="D148" s="115" t="s">
        <v>3465</v>
      </c>
      <c r="E148" s="27" t="s">
        <v>762</v>
      </c>
      <c r="F148" s="27" t="s">
        <v>283</v>
      </c>
      <c r="G148" s="27" t="s">
        <v>1070</v>
      </c>
      <c r="H148" s="26" t="s">
        <v>1320</v>
      </c>
      <c r="I148" s="32"/>
      <c r="J148" s="34"/>
      <c r="K148" s="34"/>
      <c r="L148" s="33"/>
      <c r="M148" s="26" t="s">
        <v>3646</v>
      </c>
      <c r="N148" s="123"/>
      <c r="O148" s="34"/>
      <c r="P148" s="34"/>
      <c r="Q148" s="33"/>
      <c r="R148" s="1" t="str">
        <f t="shared" si="4"/>
        <v>-</v>
      </c>
    </row>
    <row r="149" spans="1:18" ht="15" customHeight="1">
      <c r="A149" s="26" t="s">
        <v>1147</v>
      </c>
      <c r="B149" s="115" t="s">
        <v>28</v>
      </c>
      <c r="C149" s="115" t="s">
        <v>29</v>
      </c>
      <c r="D149" s="115" t="s">
        <v>3466</v>
      </c>
      <c r="E149" s="27" t="s">
        <v>70</v>
      </c>
      <c r="F149" s="27" t="s">
        <v>182</v>
      </c>
      <c r="G149" s="27" t="s">
        <v>968</v>
      </c>
      <c r="H149" s="26" t="s">
        <v>1206</v>
      </c>
      <c r="I149" s="32"/>
      <c r="J149" s="34"/>
      <c r="K149" s="34"/>
      <c r="L149" s="33"/>
      <c r="M149" s="26" t="s">
        <v>3647</v>
      </c>
      <c r="N149" s="123"/>
      <c r="O149" s="34"/>
      <c r="P149" s="34"/>
      <c r="Q149" s="33"/>
      <c r="R149" s="1" t="str">
        <f t="shared" si="4"/>
        <v>-</v>
      </c>
    </row>
    <row r="150" spans="1:18" ht="15" customHeight="1">
      <c r="A150" s="26" t="s">
        <v>1147</v>
      </c>
      <c r="B150" s="115" t="s">
        <v>28</v>
      </c>
      <c r="C150" s="115" t="s">
        <v>29</v>
      </c>
      <c r="D150" s="115" t="s">
        <v>3467</v>
      </c>
      <c r="E150" s="27" t="s">
        <v>589</v>
      </c>
      <c r="F150" s="27" t="s">
        <v>15</v>
      </c>
      <c r="G150" s="27" t="s">
        <v>971</v>
      </c>
      <c r="H150" s="26" t="s">
        <v>1178</v>
      </c>
      <c r="I150" s="32"/>
      <c r="J150" s="34"/>
      <c r="K150" s="34"/>
      <c r="L150" s="33"/>
      <c r="M150" s="26" t="s">
        <v>3648</v>
      </c>
      <c r="N150" s="123"/>
      <c r="O150" s="34"/>
      <c r="P150" s="34"/>
      <c r="Q150" s="33"/>
      <c r="R150" s="1" t="str">
        <f t="shared" si="4"/>
        <v>-</v>
      </c>
    </row>
    <row r="151" spans="1:18" ht="15" customHeight="1">
      <c r="A151" s="26" t="s">
        <v>1147</v>
      </c>
      <c r="B151" s="115" t="s">
        <v>28</v>
      </c>
      <c r="C151" s="115" t="s">
        <v>29</v>
      </c>
      <c r="D151" s="115" t="s">
        <v>3468</v>
      </c>
      <c r="E151" s="27" t="s">
        <v>40</v>
      </c>
      <c r="F151" s="27" t="s">
        <v>15</v>
      </c>
      <c r="G151" s="27" t="s">
        <v>971</v>
      </c>
      <c r="H151" s="26" t="s">
        <v>1174</v>
      </c>
      <c r="I151" s="32"/>
      <c r="J151" s="34"/>
      <c r="K151" s="32"/>
      <c r="L151" s="33"/>
      <c r="M151" s="26" t="s">
        <v>3649</v>
      </c>
      <c r="N151" s="123"/>
      <c r="O151" s="34"/>
      <c r="P151" s="34"/>
      <c r="Q151" s="33"/>
      <c r="R151" s="1" t="str">
        <f t="shared" si="4"/>
        <v>-</v>
      </c>
    </row>
    <row r="152" spans="1:18" ht="15" customHeight="1">
      <c r="A152" s="26" t="s">
        <v>1147</v>
      </c>
      <c r="B152" s="115" t="s">
        <v>28</v>
      </c>
      <c r="C152" s="115" t="s">
        <v>29</v>
      </c>
      <c r="D152" s="115" t="s">
        <v>3469</v>
      </c>
      <c r="E152" s="27" t="s">
        <v>1295</v>
      </c>
      <c r="F152" s="27" t="s">
        <v>283</v>
      </c>
      <c r="G152" s="27" t="s">
        <v>1070</v>
      </c>
      <c r="H152" s="26" t="s">
        <v>1296</v>
      </c>
      <c r="I152" s="32"/>
      <c r="J152" s="34"/>
      <c r="K152" s="34"/>
      <c r="L152" s="33"/>
      <c r="M152" s="26" t="s">
        <v>3650</v>
      </c>
      <c r="N152" s="123"/>
      <c r="O152" s="34"/>
      <c r="P152" s="34"/>
      <c r="Q152" s="33"/>
      <c r="R152" s="1" t="str">
        <f t="shared" si="4"/>
        <v>-</v>
      </c>
    </row>
    <row r="153" spans="1:18" ht="15" customHeight="1">
      <c r="A153" s="26" t="s">
        <v>1147</v>
      </c>
      <c r="B153" s="115" t="s">
        <v>28</v>
      </c>
      <c r="C153" s="115" t="s">
        <v>29</v>
      </c>
      <c r="D153" s="115" t="s">
        <v>3470</v>
      </c>
      <c r="E153" s="27" t="s">
        <v>25</v>
      </c>
      <c r="F153" s="27" t="s">
        <v>15</v>
      </c>
      <c r="G153" s="27" t="s">
        <v>976</v>
      </c>
      <c r="H153" s="26" t="s">
        <v>1198</v>
      </c>
      <c r="I153" s="32"/>
      <c r="J153" s="34"/>
      <c r="K153" s="34"/>
      <c r="L153" s="33"/>
      <c r="M153" s="26" t="s">
        <v>3651</v>
      </c>
      <c r="N153" s="123"/>
      <c r="O153" s="34"/>
      <c r="P153" s="34"/>
      <c r="Q153" s="33"/>
      <c r="R153" s="1" t="str">
        <f t="shared" si="4"/>
        <v>-</v>
      </c>
    </row>
    <row r="154" spans="1:18" ht="15" customHeight="1">
      <c r="A154" s="26" t="s">
        <v>1147</v>
      </c>
      <c r="B154" s="115" t="s">
        <v>28</v>
      </c>
      <c r="C154" s="115" t="s">
        <v>29</v>
      </c>
      <c r="D154" s="115" t="s">
        <v>3471</v>
      </c>
      <c r="E154" s="27" t="s">
        <v>87</v>
      </c>
      <c r="F154" s="27" t="s">
        <v>15</v>
      </c>
      <c r="G154" s="27" t="s">
        <v>971</v>
      </c>
      <c r="H154" s="26" t="s">
        <v>1189</v>
      </c>
      <c r="I154" s="32"/>
      <c r="J154" s="34"/>
      <c r="K154" s="34"/>
      <c r="L154" s="33"/>
      <c r="M154" s="26" t="s">
        <v>3652</v>
      </c>
      <c r="N154" s="123"/>
      <c r="O154" s="34"/>
      <c r="P154" s="34"/>
      <c r="Q154" s="33"/>
      <c r="R154" s="1" t="str">
        <f t="shared" si="4"/>
        <v>-</v>
      </c>
    </row>
    <row r="155" spans="1:18" ht="15" customHeight="1">
      <c r="A155" s="26" t="s">
        <v>1147</v>
      </c>
      <c r="B155" s="115" t="s">
        <v>28</v>
      </c>
      <c r="C155" s="115" t="s">
        <v>29</v>
      </c>
      <c r="D155" s="115" t="s">
        <v>3472</v>
      </c>
      <c r="E155" s="27" t="s">
        <v>722</v>
      </c>
      <c r="F155" s="27" t="s">
        <v>283</v>
      </c>
      <c r="G155" s="27" t="s">
        <v>981</v>
      </c>
      <c r="H155" s="26" t="s">
        <v>1299</v>
      </c>
      <c r="I155" s="32"/>
      <c r="J155" s="34"/>
      <c r="K155" s="34"/>
      <c r="L155" s="33"/>
      <c r="M155" s="26" t="s">
        <v>3653</v>
      </c>
      <c r="N155" s="123"/>
      <c r="O155" s="34"/>
      <c r="P155" s="34"/>
      <c r="Q155" s="33"/>
      <c r="R155" s="1" t="str">
        <f t="shared" si="4"/>
        <v>-</v>
      </c>
    </row>
    <row r="156" spans="1:18" ht="15" customHeight="1">
      <c r="A156" s="26" t="s">
        <v>1147</v>
      </c>
      <c r="B156" s="115" t="s">
        <v>28</v>
      </c>
      <c r="C156" s="115" t="s">
        <v>29</v>
      </c>
      <c r="D156" s="115" t="s">
        <v>3473</v>
      </c>
      <c r="E156" s="27" t="s">
        <v>78</v>
      </c>
      <c r="F156" s="27" t="s">
        <v>15</v>
      </c>
      <c r="G156" s="27" t="s">
        <v>971</v>
      </c>
      <c r="H156" s="26" t="s">
        <v>1179</v>
      </c>
      <c r="I156" s="32"/>
      <c r="J156" s="34"/>
      <c r="K156" s="32"/>
      <c r="L156" s="33"/>
      <c r="M156" s="26" t="s">
        <v>3654</v>
      </c>
      <c r="N156" s="123"/>
      <c r="O156" s="34"/>
      <c r="P156" s="34"/>
      <c r="Q156" s="33"/>
      <c r="R156" s="1" t="str">
        <f t="shared" si="4"/>
        <v>-</v>
      </c>
    </row>
    <row r="157" spans="1:18" ht="15" customHeight="1">
      <c r="A157" s="26" t="s">
        <v>1147</v>
      </c>
      <c r="B157" s="115" t="s">
        <v>28</v>
      </c>
      <c r="C157" s="115" t="s">
        <v>29</v>
      </c>
      <c r="D157" s="115" t="s">
        <v>3474</v>
      </c>
      <c r="E157" s="27" t="s">
        <v>714</v>
      </c>
      <c r="F157" s="27" t="s">
        <v>182</v>
      </c>
      <c r="G157" s="27" t="s">
        <v>968</v>
      </c>
      <c r="H157" s="26" t="s">
        <v>1196</v>
      </c>
      <c r="I157" s="32"/>
      <c r="J157" s="34"/>
      <c r="K157" s="34"/>
      <c r="L157" s="33"/>
      <c r="M157" s="26" t="s">
        <v>3655</v>
      </c>
      <c r="N157" s="123"/>
      <c r="O157" s="34"/>
      <c r="P157" s="34"/>
      <c r="Q157" s="33"/>
      <c r="R157" s="1" t="str">
        <f t="shared" si="4"/>
        <v>-</v>
      </c>
    </row>
    <row r="158" spans="1:18" ht="15" customHeight="1">
      <c r="A158" s="26" t="s">
        <v>1147</v>
      </c>
      <c r="B158" s="115" t="s">
        <v>28</v>
      </c>
      <c r="C158" s="115" t="s">
        <v>29</v>
      </c>
      <c r="D158" s="115" t="s">
        <v>3475</v>
      </c>
      <c r="E158" s="27" t="s">
        <v>722</v>
      </c>
      <c r="F158" s="27" t="s">
        <v>182</v>
      </c>
      <c r="G158" s="27" t="s">
        <v>968</v>
      </c>
      <c r="H158" s="26" t="s">
        <v>1199</v>
      </c>
      <c r="I158" s="32"/>
      <c r="J158" s="34"/>
      <c r="K158" s="32">
        <v>1</v>
      </c>
      <c r="L158" s="33"/>
      <c r="M158" s="26" t="s">
        <v>3656</v>
      </c>
      <c r="N158" s="123"/>
      <c r="O158" s="34"/>
      <c r="P158" s="34"/>
      <c r="Q158" s="33"/>
      <c r="R158" s="1" t="str">
        <f t="shared" si="4"/>
        <v>-</v>
      </c>
    </row>
    <row r="159" spans="1:18" ht="15" customHeight="1">
      <c r="A159" s="26" t="s">
        <v>1147</v>
      </c>
      <c r="B159" s="115" t="s">
        <v>28</v>
      </c>
      <c r="C159" s="115" t="s">
        <v>29</v>
      </c>
      <c r="D159" s="115" t="s">
        <v>3476</v>
      </c>
      <c r="E159" s="27" t="s">
        <v>40</v>
      </c>
      <c r="F159" s="27" t="s">
        <v>283</v>
      </c>
      <c r="G159" s="27" t="s">
        <v>981</v>
      </c>
      <c r="H159" s="26" t="s">
        <v>1304</v>
      </c>
      <c r="I159" s="32"/>
      <c r="J159" s="34"/>
      <c r="K159" s="34"/>
      <c r="L159" s="33"/>
      <c r="M159" s="26" t="s">
        <v>3657</v>
      </c>
      <c r="N159" s="123"/>
      <c r="O159" s="34"/>
      <c r="P159" s="34"/>
      <c r="Q159" s="33"/>
      <c r="R159" s="1" t="str">
        <f t="shared" si="4"/>
        <v>-</v>
      </c>
    </row>
    <row r="160" spans="1:18" ht="15" customHeight="1">
      <c r="A160" s="26" t="s">
        <v>1147</v>
      </c>
      <c r="B160" s="115" t="s">
        <v>28</v>
      </c>
      <c r="C160" s="115" t="s">
        <v>29</v>
      </c>
      <c r="D160" s="115" t="s">
        <v>3477</v>
      </c>
      <c r="E160" s="27" t="s">
        <v>126</v>
      </c>
      <c r="F160" s="27" t="s">
        <v>15</v>
      </c>
      <c r="G160" s="27" t="s">
        <v>1190</v>
      </c>
      <c r="H160" s="26" t="s">
        <v>1191</v>
      </c>
      <c r="I160" s="32"/>
      <c r="J160" s="34"/>
      <c r="K160" s="34"/>
      <c r="L160" s="33"/>
      <c r="M160" s="26" t="s">
        <v>3658</v>
      </c>
      <c r="N160" s="123"/>
      <c r="O160" s="34"/>
      <c r="P160" s="34"/>
      <c r="Q160" s="33"/>
      <c r="R160" s="1" t="str">
        <f t="shared" si="4"/>
        <v>-</v>
      </c>
    </row>
    <row r="161" spans="1:18">
      <c r="A161" s="26" t="s">
        <v>1147</v>
      </c>
      <c r="B161" s="115" t="s">
        <v>28</v>
      </c>
      <c r="C161" s="115" t="s">
        <v>29</v>
      </c>
      <c r="D161" s="115" t="s">
        <v>3478</v>
      </c>
      <c r="E161" s="27" t="s">
        <v>126</v>
      </c>
      <c r="F161" s="27" t="s">
        <v>283</v>
      </c>
      <c r="G161" s="27" t="s">
        <v>981</v>
      </c>
      <c r="H161" s="26" t="s">
        <v>1326</v>
      </c>
      <c r="I161" s="32"/>
      <c r="J161" s="34"/>
      <c r="K161" s="34"/>
      <c r="L161" s="33"/>
      <c r="M161" s="26" t="s">
        <v>3659</v>
      </c>
      <c r="N161" s="123"/>
      <c r="O161" s="34"/>
      <c r="P161" s="34"/>
      <c r="Q161" s="33"/>
      <c r="R161" s="1" t="str">
        <f t="shared" si="4"/>
        <v>-</v>
      </c>
    </row>
    <row r="162" spans="1:18" ht="15" customHeight="1">
      <c r="A162" s="26" t="s">
        <v>1147</v>
      </c>
      <c r="B162" s="115" t="s">
        <v>28</v>
      </c>
      <c r="C162" s="115" t="s">
        <v>29</v>
      </c>
      <c r="D162" s="115" t="s">
        <v>3479</v>
      </c>
      <c r="E162" s="27" t="s">
        <v>126</v>
      </c>
      <c r="F162" s="27" t="s">
        <v>182</v>
      </c>
      <c r="G162" s="27" t="s">
        <v>968</v>
      </c>
      <c r="H162" s="26" t="s">
        <v>1213</v>
      </c>
      <c r="I162" s="32"/>
      <c r="J162" s="34"/>
      <c r="K162" s="34"/>
      <c r="L162" s="33"/>
      <c r="M162" s="26" t="s">
        <v>3660</v>
      </c>
      <c r="N162" s="123"/>
      <c r="O162" s="34"/>
      <c r="P162" s="34"/>
      <c r="Q162" s="33"/>
      <c r="R162" s="1" t="str">
        <f t="shared" si="4"/>
        <v>-</v>
      </c>
    </row>
    <row r="163" spans="1:18" ht="15" customHeight="1">
      <c r="A163" s="26" t="s">
        <v>1147</v>
      </c>
      <c r="B163" s="115" t="s">
        <v>28</v>
      </c>
      <c r="C163" s="115" t="s">
        <v>29</v>
      </c>
      <c r="D163" s="115" t="s">
        <v>3480</v>
      </c>
      <c r="E163" s="27" t="s">
        <v>40</v>
      </c>
      <c r="F163" s="27" t="s">
        <v>182</v>
      </c>
      <c r="G163" s="27" t="s">
        <v>968</v>
      </c>
      <c r="H163" s="26" t="s">
        <v>1208</v>
      </c>
      <c r="I163" s="32"/>
      <c r="J163" s="34"/>
      <c r="K163" s="34"/>
      <c r="L163" s="33"/>
      <c r="M163" s="26" t="s">
        <v>3661</v>
      </c>
      <c r="N163" s="123"/>
      <c r="O163" s="34"/>
      <c r="P163" s="34"/>
      <c r="Q163" s="33"/>
      <c r="R163" s="1" t="str">
        <f t="shared" si="4"/>
        <v>-</v>
      </c>
    </row>
    <row r="164" spans="1:18">
      <c r="A164" s="26" t="s">
        <v>1147</v>
      </c>
      <c r="B164" s="115" t="s">
        <v>28</v>
      </c>
      <c r="C164" s="115" t="s">
        <v>29</v>
      </c>
      <c r="D164" s="115" t="s">
        <v>3481</v>
      </c>
      <c r="E164" s="27" t="s">
        <v>87</v>
      </c>
      <c r="F164" s="27" t="s">
        <v>15</v>
      </c>
      <c r="G164" s="27" t="s">
        <v>971</v>
      </c>
      <c r="H164" s="26" t="s">
        <v>1180</v>
      </c>
      <c r="I164" s="32"/>
      <c r="J164" s="34"/>
      <c r="K164" s="32"/>
      <c r="L164" s="33"/>
      <c r="M164" s="26" t="s">
        <v>3662</v>
      </c>
      <c r="N164" s="123"/>
      <c r="O164" s="34"/>
      <c r="P164" s="34"/>
      <c r="Q164" s="33"/>
      <c r="R164" s="1" t="str">
        <f t="shared" ref="R164:R186" si="5">IF(OR(ISNUMBER(N164),ISNUMBER(O164)),1, "-")</f>
        <v>-</v>
      </c>
    </row>
    <row r="165" spans="1:18">
      <c r="A165" s="26" t="s">
        <v>1147</v>
      </c>
      <c r="B165" s="115" t="s">
        <v>28</v>
      </c>
      <c r="C165" s="115" t="s">
        <v>29</v>
      </c>
      <c r="D165" s="115" t="s">
        <v>3482</v>
      </c>
      <c r="E165" s="27" t="s">
        <v>708</v>
      </c>
      <c r="F165" s="27" t="s">
        <v>182</v>
      </c>
      <c r="G165" s="27" t="s">
        <v>968</v>
      </c>
      <c r="H165" s="26" t="s">
        <v>1197</v>
      </c>
      <c r="I165" s="32"/>
      <c r="J165" s="34"/>
      <c r="K165" s="34"/>
      <c r="L165" s="33"/>
      <c r="M165" s="26" t="s">
        <v>3663</v>
      </c>
      <c r="N165" s="123"/>
      <c r="O165" s="34"/>
      <c r="P165" s="34"/>
      <c r="Q165" s="33"/>
      <c r="R165" s="1" t="str">
        <f t="shared" si="5"/>
        <v>-</v>
      </c>
    </row>
    <row r="166" spans="1:18" ht="15" customHeight="1">
      <c r="A166" s="26" t="s">
        <v>1147</v>
      </c>
      <c r="B166" s="115" t="s">
        <v>28</v>
      </c>
      <c r="C166" s="115" t="s">
        <v>29</v>
      </c>
      <c r="D166" s="115" t="s">
        <v>3483</v>
      </c>
      <c r="E166" s="27" t="s">
        <v>157</v>
      </c>
      <c r="F166" s="27" t="s">
        <v>15</v>
      </c>
      <c r="G166" s="27" t="s">
        <v>971</v>
      </c>
      <c r="H166" s="26" t="s">
        <v>1192</v>
      </c>
      <c r="I166" s="32"/>
      <c r="J166" s="34"/>
      <c r="K166" s="34"/>
      <c r="L166" s="33"/>
      <c r="M166" s="26" t="s">
        <v>3664</v>
      </c>
      <c r="N166" s="123"/>
      <c r="O166" s="34"/>
      <c r="P166" s="34"/>
      <c r="Q166" s="33"/>
      <c r="R166" s="1" t="str">
        <f t="shared" si="5"/>
        <v>-</v>
      </c>
    </row>
    <row r="167" spans="1:18" ht="15" customHeight="1">
      <c r="A167" s="26" t="s">
        <v>1147</v>
      </c>
      <c r="B167" s="115" t="s">
        <v>28</v>
      </c>
      <c r="C167" s="115" t="s">
        <v>29</v>
      </c>
      <c r="D167" s="115" t="s">
        <v>3484</v>
      </c>
      <c r="E167" s="27" t="s">
        <v>776</v>
      </c>
      <c r="F167" s="27" t="s">
        <v>182</v>
      </c>
      <c r="G167" s="27" t="s">
        <v>968</v>
      </c>
      <c r="H167" s="26" t="s">
        <v>1306</v>
      </c>
      <c r="I167" s="32"/>
      <c r="J167" s="34"/>
      <c r="K167" s="34"/>
      <c r="L167" s="33"/>
      <c r="M167" s="26" t="s">
        <v>3665</v>
      </c>
      <c r="N167" s="123"/>
      <c r="O167" s="34"/>
      <c r="P167" s="34"/>
      <c r="Q167" s="33"/>
      <c r="R167" s="1" t="str">
        <f t="shared" si="5"/>
        <v>-</v>
      </c>
    </row>
    <row r="168" spans="1:18" ht="15" customHeight="1">
      <c r="A168" s="26" t="s">
        <v>1147</v>
      </c>
      <c r="B168" s="115" t="s">
        <v>28</v>
      </c>
      <c r="C168" s="115" t="s">
        <v>29</v>
      </c>
      <c r="D168" s="115" t="s">
        <v>3485</v>
      </c>
      <c r="E168" s="27" t="s">
        <v>762</v>
      </c>
      <c r="F168" s="27" t="s">
        <v>15</v>
      </c>
      <c r="G168" s="27" t="s">
        <v>971</v>
      </c>
      <c r="H168" s="26" t="s">
        <v>1193</v>
      </c>
      <c r="I168" s="32"/>
      <c r="J168" s="34"/>
      <c r="K168" s="34"/>
      <c r="L168" s="33"/>
      <c r="M168" s="26" t="s">
        <v>3666</v>
      </c>
      <c r="N168" s="123"/>
      <c r="O168" s="34"/>
      <c r="P168" s="34"/>
      <c r="Q168" s="33"/>
      <c r="R168" s="1" t="str">
        <f t="shared" si="5"/>
        <v>-</v>
      </c>
    </row>
    <row r="169" spans="1:18" ht="15" customHeight="1">
      <c r="A169" s="26" t="s">
        <v>1147</v>
      </c>
      <c r="B169" s="115" t="s">
        <v>28</v>
      </c>
      <c r="C169" s="115" t="s">
        <v>29</v>
      </c>
      <c r="D169" s="115" t="s">
        <v>3486</v>
      </c>
      <c r="E169" s="27" t="s">
        <v>1295</v>
      </c>
      <c r="F169" s="27" t="s">
        <v>283</v>
      </c>
      <c r="G169" s="27" t="s">
        <v>1070</v>
      </c>
      <c r="H169" s="26" t="s">
        <v>1308</v>
      </c>
      <c r="I169" s="32"/>
      <c r="J169" s="34"/>
      <c r="K169" s="34"/>
      <c r="L169" s="33"/>
      <c r="M169" s="26" t="s">
        <v>3667</v>
      </c>
      <c r="N169" s="123"/>
      <c r="O169" s="34"/>
      <c r="P169" s="34"/>
      <c r="Q169" s="33"/>
      <c r="R169" s="1" t="str">
        <f t="shared" si="5"/>
        <v>-</v>
      </c>
    </row>
    <row r="170" spans="1:18">
      <c r="A170" s="26" t="s">
        <v>1147</v>
      </c>
      <c r="B170" s="115" t="s">
        <v>28</v>
      </c>
      <c r="C170" s="115" t="s">
        <v>29</v>
      </c>
      <c r="D170" s="115" t="s">
        <v>3487</v>
      </c>
      <c r="E170" s="27" t="s">
        <v>641</v>
      </c>
      <c r="F170" s="27" t="s">
        <v>182</v>
      </c>
      <c r="G170" s="27" t="s">
        <v>968</v>
      </c>
      <c r="H170" s="26" t="s">
        <v>1209</v>
      </c>
      <c r="I170" s="32"/>
      <c r="J170" s="34"/>
      <c r="K170" s="34"/>
      <c r="L170" s="33"/>
      <c r="M170" s="26" t="s">
        <v>3668</v>
      </c>
      <c r="N170" s="123"/>
      <c r="O170" s="34"/>
      <c r="P170" s="34"/>
      <c r="Q170" s="33"/>
      <c r="R170" s="1" t="str">
        <f t="shared" si="5"/>
        <v>-</v>
      </c>
    </row>
    <row r="171" spans="1:18">
      <c r="A171" s="26" t="s">
        <v>1147</v>
      </c>
      <c r="B171" s="115" t="s">
        <v>12</v>
      </c>
      <c r="C171" s="115" t="s">
        <v>13</v>
      </c>
      <c r="D171" s="115" t="s">
        <v>3488</v>
      </c>
      <c r="E171" s="27" t="s">
        <v>1050</v>
      </c>
      <c r="F171" s="27" t="s">
        <v>182</v>
      </c>
      <c r="G171" s="27" t="s">
        <v>968</v>
      </c>
      <c r="H171" s="26" t="s">
        <v>955</v>
      </c>
      <c r="I171" s="32"/>
      <c r="J171" s="34"/>
      <c r="K171" s="32"/>
      <c r="L171" s="33"/>
      <c r="M171" s="26" t="s">
        <v>3669</v>
      </c>
      <c r="N171" s="123"/>
      <c r="O171" s="34"/>
      <c r="P171" s="34"/>
      <c r="Q171" s="33"/>
      <c r="R171" s="1" t="str">
        <f t="shared" si="5"/>
        <v>-</v>
      </c>
    </row>
    <row r="172" spans="1:18">
      <c r="A172" s="26" t="s">
        <v>1147</v>
      </c>
      <c r="B172" s="115" t="s">
        <v>12</v>
      </c>
      <c r="C172" s="115" t="s">
        <v>13</v>
      </c>
      <c r="D172" s="115" t="s">
        <v>3489</v>
      </c>
      <c r="E172" s="27" t="s">
        <v>1252</v>
      </c>
      <c r="F172" s="27" t="s">
        <v>182</v>
      </c>
      <c r="G172" s="27" t="s">
        <v>968</v>
      </c>
      <c r="H172" s="26" t="s">
        <v>956</v>
      </c>
      <c r="I172" s="32"/>
      <c r="J172" s="34"/>
      <c r="K172" s="34"/>
      <c r="L172" s="33"/>
      <c r="M172" s="26" t="s">
        <v>3670</v>
      </c>
      <c r="N172" s="123"/>
      <c r="O172" s="34"/>
      <c r="P172" s="34"/>
      <c r="Q172" s="33"/>
      <c r="R172" s="1" t="str">
        <f t="shared" si="5"/>
        <v>-</v>
      </c>
    </row>
    <row r="173" spans="1:18">
      <c r="A173" s="26" t="s">
        <v>1147</v>
      </c>
      <c r="B173" s="115" t="s">
        <v>12</v>
      </c>
      <c r="C173" s="115" t="s">
        <v>13</v>
      </c>
      <c r="D173" s="115" t="s">
        <v>3490</v>
      </c>
      <c r="E173" s="27" t="s">
        <v>714</v>
      </c>
      <c r="F173" s="27" t="s">
        <v>182</v>
      </c>
      <c r="G173" s="27" t="s">
        <v>968</v>
      </c>
      <c r="H173" s="26" t="s">
        <v>1256</v>
      </c>
      <c r="I173" s="32"/>
      <c r="J173" s="34"/>
      <c r="K173" s="34"/>
      <c r="L173" s="33"/>
      <c r="M173" s="26" t="s">
        <v>3671</v>
      </c>
      <c r="N173" s="123"/>
      <c r="O173" s="34"/>
      <c r="P173" s="34"/>
      <c r="Q173" s="33"/>
      <c r="R173" s="1" t="str">
        <f t="shared" si="5"/>
        <v>-</v>
      </c>
    </row>
    <row r="174" spans="1:18">
      <c r="A174" s="26" t="s">
        <v>1147</v>
      </c>
      <c r="B174" s="115" t="s">
        <v>12</v>
      </c>
      <c r="C174" s="115" t="s">
        <v>13</v>
      </c>
      <c r="D174" s="115" t="s">
        <v>3491</v>
      </c>
      <c r="E174" s="27" t="s">
        <v>714</v>
      </c>
      <c r="F174" s="27" t="s">
        <v>283</v>
      </c>
      <c r="G174" s="27" t="s">
        <v>1070</v>
      </c>
      <c r="H174" s="26" t="s">
        <v>1300</v>
      </c>
      <c r="I174" s="32"/>
      <c r="J174" s="34"/>
      <c r="K174" s="34"/>
      <c r="L174" s="33"/>
      <c r="M174" s="26" t="s">
        <v>3672</v>
      </c>
      <c r="N174" s="123"/>
      <c r="O174" s="34"/>
      <c r="P174" s="34"/>
      <c r="Q174" s="33"/>
      <c r="R174" s="1" t="str">
        <f t="shared" si="5"/>
        <v>-</v>
      </c>
    </row>
    <row r="175" spans="1:18">
      <c r="A175" s="26" t="s">
        <v>1147</v>
      </c>
      <c r="B175" s="115" t="s">
        <v>12</v>
      </c>
      <c r="C175" s="115" t="s">
        <v>13</v>
      </c>
      <c r="D175" s="115" t="s">
        <v>3492</v>
      </c>
      <c r="E175" s="27" t="s">
        <v>78</v>
      </c>
      <c r="F175" s="27" t="s">
        <v>182</v>
      </c>
      <c r="G175" s="27" t="s">
        <v>968</v>
      </c>
      <c r="H175" s="26" t="s">
        <v>1301</v>
      </c>
      <c r="I175" s="32"/>
      <c r="J175" s="34"/>
      <c r="K175" s="34"/>
      <c r="L175" s="33"/>
      <c r="M175" s="26" t="s">
        <v>3673</v>
      </c>
      <c r="N175" s="123"/>
      <c r="O175" s="34"/>
      <c r="P175" s="34"/>
      <c r="Q175" s="33"/>
      <c r="R175" s="1" t="str">
        <f t="shared" si="5"/>
        <v>-</v>
      </c>
    </row>
    <row r="176" spans="1:18">
      <c r="A176" s="26" t="s">
        <v>1147</v>
      </c>
      <c r="B176" s="115" t="s">
        <v>12</v>
      </c>
      <c r="C176" s="115" t="s">
        <v>13</v>
      </c>
      <c r="D176" s="115" t="s">
        <v>3493</v>
      </c>
      <c r="E176" s="27" t="s">
        <v>78</v>
      </c>
      <c r="F176" s="27" t="s">
        <v>283</v>
      </c>
      <c r="G176" s="27" t="s">
        <v>1070</v>
      </c>
      <c r="H176" s="26" t="s">
        <v>1324</v>
      </c>
      <c r="I176" s="32"/>
      <c r="J176" s="34"/>
      <c r="K176" s="34"/>
      <c r="L176" s="33"/>
      <c r="M176" s="26" t="s">
        <v>3674</v>
      </c>
      <c r="N176" s="123"/>
      <c r="O176" s="34"/>
      <c r="P176" s="34"/>
      <c r="Q176" s="33"/>
      <c r="R176" s="1" t="str">
        <f t="shared" si="5"/>
        <v>-</v>
      </c>
    </row>
    <row r="177" spans="1:20">
      <c r="A177" s="26" t="s">
        <v>1147</v>
      </c>
      <c r="B177" s="115" t="s">
        <v>12</v>
      </c>
      <c r="C177" s="115" t="s">
        <v>13</v>
      </c>
      <c r="D177" s="115" t="s">
        <v>3494</v>
      </c>
      <c r="E177" s="27" t="s">
        <v>714</v>
      </c>
      <c r="F177" s="27" t="s">
        <v>283</v>
      </c>
      <c r="G177" s="27" t="s">
        <v>1070</v>
      </c>
      <c r="H177" s="26" t="s">
        <v>1302</v>
      </c>
      <c r="I177" s="32"/>
      <c r="J177" s="34"/>
      <c r="K177" s="34"/>
      <c r="L177" s="33"/>
      <c r="M177" s="26" t="s">
        <v>3675</v>
      </c>
      <c r="N177" s="123"/>
      <c r="O177" s="34"/>
      <c r="P177" s="34"/>
      <c r="Q177" s="33"/>
      <c r="R177" s="1" t="str">
        <f t="shared" si="5"/>
        <v>-</v>
      </c>
    </row>
    <row r="178" spans="1:20">
      <c r="A178" s="26" t="s">
        <v>1147</v>
      </c>
      <c r="B178" s="115" t="s">
        <v>12</v>
      </c>
      <c r="C178" s="115" t="s">
        <v>13</v>
      </c>
      <c r="D178" s="115" t="s">
        <v>3495</v>
      </c>
      <c r="E178" s="27" t="s">
        <v>70</v>
      </c>
      <c r="F178" s="27" t="s">
        <v>283</v>
      </c>
      <c r="G178" s="27" t="s">
        <v>1070</v>
      </c>
      <c r="H178" s="26" t="s">
        <v>1303</v>
      </c>
      <c r="I178" s="32"/>
      <c r="J178" s="34"/>
      <c r="K178" s="34"/>
      <c r="L178" s="33"/>
      <c r="M178" s="26" t="s">
        <v>3676</v>
      </c>
      <c r="N178" s="123"/>
      <c r="O178" s="34"/>
      <c r="P178" s="34"/>
      <c r="Q178" s="33"/>
      <c r="R178" s="1" t="str">
        <f t="shared" si="5"/>
        <v>-</v>
      </c>
    </row>
    <row r="179" spans="1:20">
      <c r="A179" s="26" t="s">
        <v>1147</v>
      </c>
      <c r="B179" s="115" t="s">
        <v>12</v>
      </c>
      <c r="C179" s="115" t="s">
        <v>13</v>
      </c>
      <c r="D179" s="115" t="s">
        <v>3496</v>
      </c>
      <c r="E179" s="27" t="s">
        <v>714</v>
      </c>
      <c r="F179" s="27" t="s">
        <v>182</v>
      </c>
      <c r="G179" s="27" t="s">
        <v>968</v>
      </c>
      <c r="H179" s="26" t="s">
        <v>1251</v>
      </c>
      <c r="I179" s="32"/>
      <c r="J179" s="34"/>
      <c r="K179" s="34"/>
      <c r="L179" s="33"/>
      <c r="M179" s="26" t="s">
        <v>3677</v>
      </c>
      <c r="N179" s="123"/>
      <c r="O179" s="34"/>
      <c r="P179" s="34"/>
      <c r="Q179" s="33"/>
      <c r="R179" s="1" t="str">
        <f t="shared" si="5"/>
        <v>-</v>
      </c>
    </row>
    <row r="180" spans="1:20">
      <c r="A180" s="26" t="s">
        <v>1147</v>
      </c>
      <c r="B180" s="115" t="s">
        <v>12</v>
      </c>
      <c r="C180" s="115" t="s">
        <v>13</v>
      </c>
      <c r="D180" s="115" t="s">
        <v>3497</v>
      </c>
      <c r="E180" s="27" t="s">
        <v>722</v>
      </c>
      <c r="F180" s="27" t="s">
        <v>182</v>
      </c>
      <c r="G180" s="27" t="s">
        <v>968</v>
      </c>
      <c r="H180" s="26" t="s">
        <v>1253</v>
      </c>
      <c r="I180" s="32"/>
      <c r="J180" s="34"/>
      <c r="K180" s="34"/>
      <c r="L180" s="33"/>
      <c r="M180" s="26" t="s">
        <v>3678</v>
      </c>
      <c r="N180" s="123"/>
      <c r="O180" s="34"/>
      <c r="P180" s="34"/>
      <c r="Q180" s="33"/>
      <c r="R180" s="1" t="str">
        <f t="shared" si="5"/>
        <v>-</v>
      </c>
    </row>
    <row r="181" spans="1:20">
      <c r="A181" s="26" t="s">
        <v>1147</v>
      </c>
      <c r="B181" s="115" t="s">
        <v>12</v>
      </c>
      <c r="C181" s="115" t="s">
        <v>13</v>
      </c>
      <c r="D181" s="115" t="s">
        <v>3498</v>
      </c>
      <c r="E181" s="27" t="s">
        <v>722</v>
      </c>
      <c r="F181" s="27" t="s">
        <v>182</v>
      </c>
      <c r="G181" s="27" t="s">
        <v>968</v>
      </c>
      <c r="H181" s="26" t="s">
        <v>1254</v>
      </c>
      <c r="I181" s="32"/>
      <c r="J181" s="34"/>
      <c r="K181" s="34"/>
      <c r="L181" s="33"/>
      <c r="M181" s="26" t="s">
        <v>3679</v>
      </c>
      <c r="N181" s="123"/>
      <c r="O181" s="34"/>
      <c r="P181" s="34"/>
      <c r="Q181" s="33"/>
      <c r="R181" s="1" t="str">
        <f t="shared" si="5"/>
        <v>-</v>
      </c>
    </row>
    <row r="182" spans="1:20">
      <c r="A182" s="26" t="s">
        <v>1147</v>
      </c>
      <c r="B182" s="115" t="s">
        <v>12</v>
      </c>
      <c r="C182" s="115" t="s">
        <v>13</v>
      </c>
      <c r="D182" s="115" t="s">
        <v>3499</v>
      </c>
      <c r="E182" s="27" t="s">
        <v>70</v>
      </c>
      <c r="F182" s="27" t="s">
        <v>182</v>
      </c>
      <c r="G182" s="27" t="s">
        <v>968</v>
      </c>
      <c r="H182" s="26" t="s">
        <v>1255</v>
      </c>
      <c r="I182" s="32"/>
      <c r="J182" s="34"/>
      <c r="K182" s="34"/>
      <c r="L182" s="33"/>
      <c r="M182" s="26" t="s">
        <v>3680</v>
      </c>
      <c r="N182" s="123"/>
      <c r="O182" s="34"/>
      <c r="P182" s="34"/>
      <c r="Q182" s="33"/>
      <c r="R182" s="1" t="str">
        <f t="shared" si="5"/>
        <v>-</v>
      </c>
    </row>
    <row r="183" spans="1:20">
      <c r="A183" s="26" t="s">
        <v>1147</v>
      </c>
      <c r="B183" s="115" t="s">
        <v>12</v>
      </c>
      <c r="C183" s="115" t="s">
        <v>13</v>
      </c>
      <c r="D183" s="115" t="s">
        <v>3500</v>
      </c>
      <c r="E183" s="27" t="s">
        <v>74</v>
      </c>
      <c r="F183" s="27" t="s">
        <v>182</v>
      </c>
      <c r="G183" s="27" t="s">
        <v>968</v>
      </c>
      <c r="H183" s="26" t="s">
        <v>962</v>
      </c>
      <c r="I183" s="32"/>
      <c r="J183" s="34"/>
      <c r="K183" s="34"/>
      <c r="L183" s="33"/>
      <c r="M183" s="26" t="s">
        <v>3681</v>
      </c>
      <c r="N183" s="123"/>
      <c r="O183" s="34"/>
      <c r="P183" s="34"/>
      <c r="Q183" s="33"/>
      <c r="R183" s="1" t="str">
        <f t="shared" si="5"/>
        <v>-</v>
      </c>
    </row>
    <row r="184" spans="1:20">
      <c r="A184" s="26" t="s">
        <v>1147</v>
      </c>
      <c r="B184" s="115" t="s">
        <v>91</v>
      </c>
      <c r="C184" s="115" t="s">
        <v>603</v>
      </c>
      <c r="D184" s="115" t="s">
        <v>3501</v>
      </c>
      <c r="E184" s="27" t="s">
        <v>176</v>
      </c>
      <c r="F184" s="27" t="s">
        <v>576</v>
      </c>
      <c r="G184" s="27" t="s">
        <v>577</v>
      </c>
      <c r="H184" s="113" t="s">
        <v>1328</v>
      </c>
      <c r="I184" s="34"/>
      <c r="J184" s="34"/>
      <c r="K184" s="34"/>
      <c r="L184" s="33"/>
      <c r="M184" s="113" t="s">
        <v>3682</v>
      </c>
      <c r="N184" s="34"/>
      <c r="O184" s="34"/>
      <c r="P184" s="34"/>
      <c r="Q184" s="33"/>
      <c r="R184" s="1" t="str">
        <f t="shared" si="5"/>
        <v>-</v>
      </c>
    </row>
    <row r="185" spans="1:20">
      <c r="A185" s="26" t="s">
        <v>1147</v>
      </c>
      <c r="B185" s="115" t="s">
        <v>91</v>
      </c>
      <c r="C185" s="115" t="s">
        <v>603</v>
      </c>
      <c r="D185" s="115" t="s">
        <v>3502</v>
      </c>
      <c r="E185" s="27" t="s">
        <v>176</v>
      </c>
      <c r="F185" s="27" t="s">
        <v>576</v>
      </c>
      <c r="G185" s="27" t="s">
        <v>577</v>
      </c>
      <c r="H185" s="113" t="s">
        <v>1329</v>
      </c>
      <c r="I185" s="34"/>
      <c r="J185" s="34"/>
      <c r="K185" s="34"/>
      <c r="L185" s="33"/>
      <c r="M185" s="113" t="s">
        <v>3683</v>
      </c>
      <c r="N185" s="34"/>
      <c r="O185" s="34"/>
      <c r="P185" s="34"/>
      <c r="Q185" s="33"/>
      <c r="R185" s="1" t="str">
        <f t="shared" si="5"/>
        <v>-</v>
      </c>
    </row>
    <row r="186" spans="1:20" ht="15.75" thickBot="1">
      <c r="A186" s="38" t="s">
        <v>1147</v>
      </c>
      <c r="B186" s="39" t="s">
        <v>91</v>
      </c>
      <c r="C186" s="39" t="s">
        <v>603</v>
      </c>
      <c r="D186" s="39" t="s">
        <v>3503</v>
      </c>
      <c r="E186" s="27" t="s">
        <v>176</v>
      </c>
      <c r="F186" s="27" t="s">
        <v>576</v>
      </c>
      <c r="G186" s="27" t="s">
        <v>577</v>
      </c>
      <c r="H186" s="116" t="s">
        <v>1330</v>
      </c>
      <c r="I186" s="40"/>
      <c r="J186" s="40"/>
      <c r="K186" s="40"/>
      <c r="L186" s="41"/>
      <c r="M186" s="116" t="s">
        <v>3684</v>
      </c>
      <c r="N186" s="40"/>
      <c r="O186" s="40"/>
      <c r="P186" s="40"/>
      <c r="Q186" s="41"/>
      <c r="R186" s="1" t="str">
        <f t="shared" si="5"/>
        <v>-</v>
      </c>
    </row>
    <row r="187" spans="1:20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</row>
    <row r="188" spans="1:20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</row>
    <row r="189" spans="1:20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</row>
    <row r="190" spans="1:20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</row>
    <row r="191" spans="1:20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</row>
    <row r="192" spans="1:20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</row>
    <row r="193" spans="1:19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</row>
    <row r="194" spans="1:19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</row>
    <row r="195" spans="1:19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</row>
    <row r="196" spans="1:19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</row>
    <row r="197" spans="1:19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</row>
    <row r="198" spans="1:19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</row>
    <row r="199" spans="1:19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</row>
    <row r="200" spans="1:19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</row>
    <row r="201" spans="1:19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</row>
    <row r="202" spans="1:19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</row>
    <row r="203" spans="1:19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</row>
    <row r="204" spans="1:19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</row>
    <row r="205" spans="1:19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</row>
    <row r="206" spans="1:19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</row>
    <row r="207" spans="1:19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</row>
    <row r="208" spans="1:19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</row>
    <row r="209" spans="1:19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</row>
    <row r="210" spans="1:19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</row>
    <row r="211" spans="1:19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</row>
    <row r="212" spans="1:19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</row>
    <row r="213" spans="1:19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</row>
    <row r="214" spans="1:19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</row>
    <row r="215" spans="1:19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</row>
    <row r="216" spans="1:19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</row>
    <row r="217" spans="1:19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</row>
    <row r="218" spans="1:19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</row>
    <row r="219" spans="1:19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</row>
    <row r="220" spans="1:19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</row>
    <row r="221" spans="1:19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</row>
    <row r="222" spans="1:19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</row>
    <row r="223" spans="1:19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</row>
    <row r="224" spans="1:19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</row>
    <row r="225" spans="1:19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</row>
    <row r="226" spans="1:19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</row>
    <row r="227" spans="1:19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</row>
    <row r="228" spans="1:19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</row>
    <row r="229" spans="1:19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</row>
    <row r="230" spans="1:19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</row>
    <row r="231" spans="1:19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</row>
    <row r="232" spans="1:19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</row>
    <row r="233" spans="1:19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</row>
    <row r="234" spans="1:19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</row>
    <row r="235" spans="1:19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</row>
    <row r="236" spans="1:19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</row>
    <row r="237" spans="1:19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</row>
    <row r="238" spans="1:19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</row>
    <row r="239" spans="1:19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</row>
    <row r="240" spans="1:19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</row>
    <row r="241" spans="1:19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</row>
    <row r="242" spans="1:19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</row>
    <row r="243" spans="1:19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</row>
    <row r="244" spans="1:19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</row>
    <row r="245" spans="1:19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</row>
    <row r="246" spans="1:19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</row>
    <row r="247" spans="1:19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</row>
    <row r="248" spans="1:19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</row>
    <row r="249" spans="1:19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</row>
    <row r="250" spans="1:19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</row>
    <row r="251" spans="1:19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</row>
    <row r="252" spans="1:19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</row>
    <row r="253" spans="1:19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</row>
    <row r="254" spans="1:19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</row>
    <row r="255" spans="1:19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</row>
    <row r="256" spans="1:19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</row>
    <row r="257" spans="1:19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</row>
    <row r="258" spans="1:19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</row>
    <row r="259" spans="1:19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</row>
    <row r="260" spans="1:19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</row>
    <row r="261" spans="1:19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</row>
    <row r="262" spans="1:19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</row>
    <row r="263" spans="1:19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</row>
    <row r="264" spans="1:19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</row>
    <row r="265" spans="1:19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</row>
    <row r="266" spans="1:19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</row>
    <row r="267" spans="1:19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</row>
    <row r="268" spans="1:19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</row>
    <row r="269" spans="1:19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</row>
    <row r="270" spans="1:19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</row>
    <row r="271" spans="1:19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</row>
    <row r="272" spans="1:19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</row>
    <row r="273" spans="1:19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</row>
    <row r="274" spans="1:19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</row>
    <row r="275" spans="1:19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</row>
    <row r="276" spans="1:19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</row>
    <row r="277" spans="1:19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</row>
    <row r="278" spans="1:19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</row>
    <row r="279" spans="1:19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</row>
    <row r="280" spans="1:19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</row>
    <row r="281" spans="1:19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</row>
    <row r="282" spans="1:19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</row>
    <row r="283" spans="1:19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</row>
    <row r="284" spans="1:19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</row>
    <row r="285" spans="1:19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</row>
    <row r="286" spans="1:19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</row>
    <row r="287" spans="1:19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</row>
    <row r="288" spans="1:19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</row>
    <row r="289" spans="1:19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</row>
    <row r="290" spans="1:19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</row>
    <row r="291" spans="1:19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</row>
    <row r="292" spans="1:19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</row>
    <row r="293" spans="1:19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</row>
    <row r="294" spans="1:19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</row>
    <row r="295" spans="1:19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</row>
    <row r="296" spans="1:19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</row>
    <row r="297" spans="1:19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</row>
    <row r="298" spans="1:19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</row>
    <row r="299" spans="1:19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</row>
    <row r="300" spans="1:19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</row>
    <row r="301" spans="1:19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</row>
    <row r="302" spans="1:19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</row>
    <row r="303" spans="1:19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</row>
    <row r="304" spans="1:19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</row>
    <row r="305" spans="1:19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</row>
    <row r="306" spans="1:19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</row>
    <row r="307" spans="1:19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</row>
    <row r="308" spans="1:19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</row>
    <row r="309" spans="1:19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</row>
    <row r="310" spans="1:19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</row>
    <row r="311" spans="1:19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</row>
    <row r="312" spans="1:19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</row>
    <row r="313" spans="1:19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</row>
    <row r="314" spans="1:19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</row>
    <row r="315" spans="1:19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</row>
    <row r="316" spans="1:19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</row>
    <row r="317" spans="1:19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</row>
    <row r="318" spans="1:19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</row>
    <row r="319" spans="1:19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</row>
    <row r="320" spans="1:19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</row>
    <row r="321" spans="1:19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</row>
    <row r="322" spans="1:19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</row>
    <row r="323" spans="1:19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</row>
    <row r="324" spans="1:19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</row>
    <row r="325" spans="1:19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</row>
    <row r="326" spans="1:19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</row>
    <row r="327" spans="1:19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</row>
    <row r="328" spans="1:19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</row>
    <row r="329" spans="1:19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</row>
    <row r="330" spans="1:19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</row>
    <row r="331" spans="1:19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</row>
    <row r="332" spans="1:19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</row>
    <row r="333" spans="1:19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</row>
    <row r="334" spans="1:19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</row>
    <row r="335" spans="1:19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</row>
    <row r="336" spans="1:19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</row>
    <row r="337" spans="1:19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</row>
    <row r="338" spans="1:19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</row>
    <row r="339" spans="1:19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</row>
    <row r="340" spans="1:19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</row>
    <row r="341" spans="1:19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</row>
    <row r="342" spans="1:19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</row>
    <row r="343" spans="1:19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</row>
    <row r="344" spans="1:19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</row>
    <row r="345" spans="1:19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</row>
    <row r="346" spans="1:19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</row>
    <row r="347" spans="1:19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</row>
    <row r="348" spans="1:19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</row>
    <row r="349" spans="1:19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</row>
    <row r="350" spans="1:19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</row>
    <row r="351" spans="1:19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</row>
    <row r="352" spans="1:19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</row>
    <row r="353" spans="1:19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</row>
    <row r="354" spans="1:19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</row>
    <row r="355" spans="1:19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</row>
    <row r="356" spans="1:19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</row>
    <row r="357" spans="1:19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</row>
    <row r="358" spans="1:19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</row>
    <row r="359" spans="1:19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</row>
    <row r="360" spans="1:19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</row>
    <row r="361" spans="1:19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</row>
    <row r="362" spans="1:19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</row>
    <row r="363" spans="1:19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</row>
    <row r="364" spans="1:19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</row>
    <row r="365" spans="1:19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</row>
    <row r="366" spans="1:19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</row>
    <row r="367" spans="1:19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</row>
    <row r="368" spans="1:19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</row>
    <row r="369" spans="1:19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</row>
    <row r="370" spans="1:19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</row>
    <row r="371" spans="1:19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</row>
    <row r="372" spans="1:19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</row>
    <row r="373" spans="1:19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</row>
    <row r="374" spans="1:19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</row>
    <row r="375" spans="1:19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</row>
    <row r="376" spans="1:19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</row>
    <row r="377" spans="1:19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</row>
    <row r="378" spans="1:19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</row>
    <row r="379" spans="1:19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</row>
    <row r="380" spans="1:19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</row>
    <row r="381" spans="1:19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</row>
    <row r="382" spans="1:19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</row>
    <row r="383" spans="1:19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</row>
    <row r="384" spans="1:19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</row>
    <row r="385" spans="1:19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</row>
    <row r="386" spans="1:19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</row>
    <row r="387" spans="1:19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</row>
    <row r="388" spans="1:19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</row>
    <row r="389" spans="1:19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</row>
    <row r="390" spans="1:19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</row>
    <row r="391" spans="1:19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</row>
    <row r="392" spans="1:19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</row>
    <row r="393" spans="1:19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</row>
    <row r="394" spans="1:19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</row>
    <row r="395" spans="1:19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</row>
    <row r="396" spans="1:19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</row>
    <row r="397" spans="1:19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</row>
    <row r="398" spans="1:19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</row>
    <row r="399" spans="1:19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</row>
    <row r="400" spans="1:19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</row>
    <row r="401" spans="1:19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</row>
    <row r="402" spans="1:19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</row>
    <row r="403" spans="1:19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</row>
    <row r="404" spans="1:19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</row>
    <row r="405" spans="1:19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</row>
    <row r="406" spans="1:19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</row>
    <row r="407" spans="1:19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</row>
    <row r="408" spans="1:19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</row>
    <row r="409" spans="1:19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</row>
    <row r="410" spans="1:19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</row>
    <row r="411" spans="1:19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</row>
    <row r="412" spans="1:19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</row>
    <row r="413" spans="1:19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</row>
    <row r="414" spans="1:19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</row>
    <row r="415" spans="1:19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</row>
    <row r="416" spans="1:19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</row>
    <row r="417" spans="1:19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</row>
    <row r="418" spans="1:19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</row>
    <row r="419" spans="1:19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</row>
    <row r="420" spans="1:19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</row>
    <row r="421" spans="1:19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</row>
    <row r="422" spans="1:19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</row>
    <row r="423" spans="1:19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</row>
    <row r="424" spans="1:19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</row>
    <row r="425" spans="1:19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</row>
    <row r="426" spans="1:19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</row>
    <row r="427" spans="1:19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</row>
    <row r="428" spans="1:19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</row>
    <row r="429" spans="1:19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</row>
    <row r="430" spans="1:19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</row>
    <row r="431" spans="1:19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</row>
    <row r="432" spans="1:19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</row>
    <row r="433" spans="1:19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</row>
    <row r="434" spans="1:19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</row>
    <row r="435" spans="1:19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</row>
    <row r="436" spans="1:19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</row>
    <row r="437" spans="1:19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</row>
    <row r="438" spans="1:19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</row>
    <row r="439" spans="1:19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</row>
    <row r="440" spans="1:19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</row>
    <row r="441" spans="1:19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</row>
    <row r="442" spans="1:19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</row>
    <row r="443" spans="1:19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</row>
    <row r="444" spans="1:19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</row>
    <row r="445" spans="1:19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</row>
    <row r="446" spans="1:19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</row>
    <row r="447" spans="1:19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</row>
    <row r="448" spans="1:19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</row>
    <row r="449" spans="1:19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</row>
    <row r="450" spans="1:19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</row>
    <row r="451" spans="1:19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</row>
    <row r="452" spans="1:19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</row>
    <row r="453" spans="1:19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</row>
    <row r="454" spans="1:19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</row>
    <row r="455" spans="1:19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</row>
    <row r="456" spans="1:19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</row>
    <row r="457" spans="1:19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</row>
    <row r="458" spans="1:19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</row>
    <row r="459" spans="1:19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</row>
    <row r="460" spans="1:19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</row>
    <row r="461" spans="1:19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</row>
    <row r="462" spans="1:19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</row>
    <row r="463" spans="1:19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</row>
    <row r="464" spans="1:19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</row>
    <row r="465" spans="1:19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</row>
    <row r="466" spans="1:19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</row>
    <row r="467" spans="1:19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</row>
    <row r="468" spans="1:19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</row>
    <row r="469" spans="1:19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</row>
    <row r="470" spans="1:19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</row>
    <row r="471" spans="1:19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</row>
    <row r="472" spans="1:19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</row>
    <row r="473" spans="1:19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</row>
    <row r="474" spans="1:19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</row>
    <row r="475" spans="1:19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</row>
    <row r="476" spans="1:19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</row>
    <row r="477" spans="1:19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</row>
    <row r="478" spans="1:19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</row>
    <row r="479" spans="1:19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</row>
    <row r="480" spans="1:19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</row>
    <row r="481" spans="1:19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</row>
    <row r="482" spans="1:19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</row>
    <row r="483" spans="1:19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</row>
    <row r="484" spans="1:19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</row>
    <row r="485" spans="1:19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</row>
    <row r="486" spans="1:19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</row>
    <row r="487" spans="1:19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</row>
    <row r="488" spans="1:19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</row>
    <row r="489" spans="1:19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</row>
    <row r="490" spans="1:19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</row>
    <row r="491" spans="1:19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</row>
    <row r="492" spans="1:19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</row>
    <row r="493" spans="1:19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</row>
    <row r="494" spans="1:19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</row>
    <row r="495" spans="1:19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</row>
    <row r="496" spans="1:19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</row>
  </sheetData>
  <autoFilter ref="A3:R495">
    <filterColumn colId="17"/>
    <sortState ref="A4:R495">
      <sortCondition ref="D3:D495"/>
    </sortState>
  </autoFilter>
  <mergeCells count="8">
    <mergeCell ref="S6:W6"/>
    <mergeCell ref="S7:W7"/>
    <mergeCell ref="A1:G2"/>
    <mergeCell ref="H1:L1"/>
    <mergeCell ref="M1:Q1"/>
    <mergeCell ref="H2:L2"/>
    <mergeCell ref="M2:Q2"/>
    <mergeCell ref="S5:W5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10</vt:i4>
      </vt:variant>
    </vt:vector>
  </HeadingPairs>
  <TitlesOfParts>
    <vt:vector size="10" baseType="lpstr">
      <vt:lpstr>METW</vt:lpstr>
      <vt:lpstr>METD</vt:lpstr>
      <vt:lpstr>MEDM</vt:lpstr>
      <vt:lpstr>MELE</vt:lpstr>
      <vt:lpstr>MEAS</vt:lpstr>
      <vt:lpstr>MEWH</vt:lpstr>
      <vt:lpstr>METW FIN</vt:lpstr>
      <vt:lpstr>METW JAP</vt:lpstr>
      <vt:lpstr>METD JAP</vt:lpstr>
      <vt:lpstr>MEDM JAP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2024-07-02T20:39:32Z</dcterms:modified>
</cp:coreProperties>
</file>